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/>
  <mc:AlternateContent xmlns:mc="http://schemas.openxmlformats.org/markup-compatibility/2006">
    <mc:Choice Requires="x15">
      <x15ac:absPath xmlns:x15ac="http://schemas.microsoft.com/office/spreadsheetml/2010/11/ac" url="S:\Publicistika\ARHIVA2024\Publicistika\Soopstenija\nacionalni smetki\BDP god\3.1.24.06_30.09.2024\"/>
    </mc:Choice>
  </mc:AlternateContent>
  <xr:revisionPtr revIDLastSave="0" documentId="13_ncr:1_{EF3EB31D-EB3A-463D-B894-A055DFFAB326}" xr6:coauthVersionLast="47" xr6:coauthVersionMax="47" xr10:uidLastSave="{00000000-0000-0000-0000-000000000000}"/>
  <bookViews>
    <workbookView xWindow="-120" yWindow="-120" windowWidth="29040" windowHeight="15840" tabRatio="750" activeTab="1" xr2:uid="{00000000-000D-0000-FFFF-FFFF00000000}"/>
  </bookViews>
  <sheets>
    <sheet name="T-01" sheetId="1" r:id="rId1"/>
    <sheet name="T-02" sheetId="2" r:id="rId2"/>
    <sheet name="T-03" sheetId="3" r:id="rId3"/>
    <sheet name="T-04" sheetId="4" r:id="rId4"/>
    <sheet name="T-05" sheetId="5" r:id="rId5"/>
    <sheet name="T-06" sheetId="6" r:id="rId6"/>
  </sheets>
  <externalReferences>
    <externalReference r:id="rId7"/>
  </externalReferences>
  <definedNames>
    <definedName name="BRUTO97_NA_A17_EN">#REF!</definedName>
    <definedName name="BRUTO97_NA_A31_EN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6" i="6" l="1"/>
  <c r="F6" i="6"/>
  <c r="E6" i="6" l="1"/>
</calcChain>
</file>

<file path=xl/sharedStrings.xml><?xml version="1.0" encoding="utf-8"?>
<sst xmlns="http://schemas.openxmlformats.org/spreadsheetml/2006/main" count="249" uniqueCount="163">
  <si>
    <t>Description</t>
  </si>
  <si>
    <t>A</t>
  </si>
  <si>
    <t>F</t>
  </si>
  <si>
    <t>Construction</t>
  </si>
  <si>
    <t>J</t>
  </si>
  <si>
    <t>K</t>
  </si>
  <si>
    <t>A. Value added</t>
  </si>
  <si>
    <t xml:space="preserve">Final consumption </t>
  </si>
  <si>
    <t xml:space="preserve">General government final consumption </t>
  </si>
  <si>
    <t>Gross capital formation</t>
  </si>
  <si>
    <t xml:space="preserve">Gross fixed capital formation </t>
  </si>
  <si>
    <t xml:space="preserve">Export of goods and services </t>
  </si>
  <si>
    <t>Export of services</t>
  </si>
  <si>
    <t xml:space="preserve">Import of goods and services </t>
  </si>
  <si>
    <t>Import of goods</t>
  </si>
  <si>
    <t>Import of services</t>
  </si>
  <si>
    <t>GDP at current prices (in million denars)</t>
  </si>
  <si>
    <t>GDP per capita in Euros (at current exchange rate)</t>
  </si>
  <si>
    <t>in million denars</t>
  </si>
  <si>
    <t>Agriculture, forestry and fishing</t>
  </si>
  <si>
    <t>Information and communication</t>
  </si>
  <si>
    <t>Financial and insurance activities</t>
  </si>
  <si>
    <t>Export of  goods</t>
  </si>
  <si>
    <t>Mining and quarrying; Manufacturing; Electricity, gas, steam and air conditioning supply; Water supply; sewerage, waste management and remediation activities</t>
  </si>
  <si>
    <t>G, H and I</t>
  </si>
  <si>
    <t xml:space="preserve">Wholesale and retail trade; repair of motor vehicles and motorcycles; Transportation and storage; Accommodation and food service activities </t>
  </si>
  <si>
    <t>M and N</t>
  </si>
  <si>
    <t>Professional, scientific and technical activities; Administrative and support service activities</t>
  </si>
  <si>
    <t>O, P and Q</t>
  </si>
  <si>
    <t>Public administration and defence; compulsory social security; Education; Human health and social work activities</t>
  </si>
  <si>
    <t>GROSS DOMESTIC PRODUCT (A+B)</t>
  </si>
  <si>
    <t>B, C, D and E</t>
  </si>
  <si>
    <t>Real estate activities</t>
  </si>
  <si>
    <t>Gross domestic product</t>
  </si>
  <si>
    <t>GDP in million      
Euros (at current exchange rate)</t>
  </si>
  <si>
    <t>GDP real
growth rates in %</t>
  </si>
  <si>
    <t xml:space="preserve">GDP
deflator </t>
  </si>
  <si>
    <t xml:space="preserve"> </t>
  </si>
  <si>
    <t>БДП во тековни цени (во милиони денари)</t>
  </si>
  <si>
    <t>БДП по жител во евра (по тековен курс)</t>
  </si>
  <si>
    <t>БДП во милиони евра (по тековен курс)</t>
  </si>
  <si>
    <t>во милиони денари</t>
  </si>
  <si>
    <t xml:space="preserve">Назив </t>
  </si>
  <si>
    <t>А</t>
  </si>
  <si>
    <t>Земјоделство, шумарство и рибарство</t>
  </si>
  <si>
    <t>Б, В, Г и Д</t>
  </si>
  <si>
    <t>Ѓ</t>
  </si>
  <si>
    <t>Градежништво</t>
  </si>
  <si>
    <t>Е, Ж и З</t>
  </si>
  <si>
    <t>Ѕ</t>
  </si>
  <si>
    <t>Информации и комуникации</t>
  </si>
  <si>
    <t>И</t>
  </si>
  <si>
    <t>Финансиски дејности и дејности на осигурување</t>
  </si>
  <si>
    <t>Дејности во врска со недвижен имот</t>
  </si>
  <si>
    <t>К и Л</t>
  </si>
  <si>
    <t>Стручни, научни и технички дејности; Административни и помошни услужни дејности</t>
  </si>
  <si>
    <t>Љ, М и Н</t>
  </si>
  <si>
    <t>Јавна управа и одбрана; задолжително социјално осигурување; Образование; Дејности на здравствена и социјална заштита</t>
  </si>
  <si>
    <t>А. Додадена вредност</t>
  </si>
  <si>
    <t>БРУТО-ДОМАШЕН ПРОИЗВОД (А+Б)</t>
  </si>
  <si>
    <t>Индекси    Indices</t>
  </si>
  <si>
    <t>Структура          Distribution</t>
  </si>
  <si>
    <t>Финална потрошувачка</t>
  </si>
  <si>
    <t>Бруто-инвестиции</t>
  </si>
  <si>
    <t>Инвестиции во основни средства</t>
  </si>
  <si>
    <t xml:space="preserve">Извоз на стоки и на услуги  </t>
  </si>
  <si>
    <t xml:space="preserve"> Извоз на стоки</t>
  </si>
  <si>
    <t xml:space="preserve"> Извоз на услуги</t>
  </si>
  <si>
    <t>Увоз на стоки и на услуги</t>
  </si>
  <si>
    <t xml:space="preserve"> Увоз на стоки</t>
  </si>
  <si>
    <t xml:space="preserve"> Увоз на услуги</t>
  </si>
  <si>
    <t>Стапки на реален раст на БДП во %</t>
  </si>
  <si>
    <t>NKD Section</t>
  </si>
  <si>
    <t>Рударство и вадење на камен; Преработувачка индустрија; Снабдување со електрична енергија, гас, пареа и климатизација; Снабдување со вода; отстранување на отпадни води, управување со отпад и дејности за санација на околината</t>
  </si>
  <si>
    <t>Трговија на големо и трговија на мало; поправка на моторни возила и мотоцикли; Транспорт и складирање; Објекти за сместување и сервисни дејности со храна</t>
  </si>
  <si>
    <t>Њ, О и П</t>
  </si>
  <si>
    <t>Уметност, забава и рекреација; Други услужни дејности; Дејности на домаќинствата како работодавачи; дејности на домаќинствата кои произведуваат разновидна стока и вршат различни услуги за сопствени потреби</t>
  </si>
  <si>
    <t>R, S and Т</t>
  </si>
  <si>
    <t>Arts, entertainment and recreation; Other service activities; Activities of households as employers; undifferentiated goods- and services-producing activities of households for own use</t>
  </si>
  <si>
    <t>T-04: Distribution of expenditure components of gross domestic product</t>
  </si>
  <si>
    <t>во %</t>
  </si>
  <si>
    <t>in %</t>
  </si>
  <si>
    <t>Net acquisition of valuables</t>
  </si>
  <si>
    <t xml:space="preserve">B. Net taxes on products </t>
  </si>
  <si>
    <t xml:space="preserve">L </t>
  </si>
  <si>
    <t xml:space="preserve">Т-04: Структура на компонентите на бруто-домашниот производ според трошочниот метод </t>
  </si>
  <si>
    <t xml:space="preserve">Бруто-домашен производ </t>
  </si>
  <si>
    <t>Т-02: Бруто-домашен производ според производниот метод (тековни цени)</t>
  </si>
  <si>
    <t>T-02: Gross domestic product by production method (current prices)</t>
  </si>
  <si>
    <t>Т-03: Бруто-домашен производ според трошочниот метод (тековни цени)</t>
  </si>
  <si>
    <t>T-03: Gross domestic product by expenditure method (current prices)</t>
  </si>
  <si>
    <t>01+02+03</t>
  </si>
  <si>
    <t>Култивирани средства (основно стадо, пошумување, долгогодишни насади)</t>
  </si>
  <si>
    <t>Products of agriculture, forestry, fisheries and aquaculture</t>
  </si>
  <si>
    <t>од 24 до 32</t>
  </si>
  <si>
    <t>from 24 to 32</t>
  </si>
  <si>
    <t>Machinery and equipment (including military weapons)</t>
  </si>
  <si>
    <t>29+30</t>
  </si>
  <si>
    <t>Транспортни средства</t>
  </si>
  <si>
    <t>Transport equipment</t>
  </si>
  <si>
    <t xml:space="preserve"> -----------</t>
  </si>
  <si>
    <t>Градежни работи</t>
  </si>
  <si>
    <t>subset of 41 and of  43</t>
  </si>
  <si>
    <t>Construction - housing</t>
  </si>
  <si>
    <t>42 и дел од 41 и од 43</t>
  </si>
  <si>
    <t>Останати градежни работи</t>
  </si>
  <si>
    <t>42 and subset of 41 and of 43</t>
  </si>
  <si>
    <t>Construction - other construction</t>
  </si>
  <si>
    <t xml:space="preserve">Останати оддели </t>
  </si>
  <si>
    <t>Други производи (вклучува истражување и развој)</t>
  </si>
  <si>
    <t>Remaining divisions</t>
  </si>
  <si>
    <t>Назив</t>
  </si>
  <si>
    <t>NKD 
Section</t>
  </si>
  <si>
    <t>вкупно                                              total</t>
  </si>
  <si>
    <t>државна   state</t>
  </si>
  <si>
    <t xml:space="preserve"> приватна private</t>
  </si>
  <si>
    <t>ВКУПНО</t>
  </si>
  <si>
    <t>TOTAL</t>
  </si>
  <si>
    <t>Трговија на големо и трговија на мало; Поправка на моторни возила и мотоцикли; Транспорт и складирање; Објекти за сместување и сервисни дејности со храна</t>
  </si>
  <si>
    <t>Ј</t>
  </si>
  <si>
    <t>L</t>
  </si>
  <si>
    <t>Т-05: Инвестиции во основни средства (тековни цени)</t>
  </si>
  <si>
    <t>T-05: Gross fixed capital formation (current prices)</t>
  </si>
  <si>
    <t xml:space="preserve">БДП-дефлатор </t>
  </si>
  <si>
    <t>Градежни работи – станбена изградба</t>
  </si>
  <si>
    <t>Export of goods</t>
  </si>
  <si>
    <t>Опис</t>
  </si>
  <si>
    <t>Машини и опрема (вклучува воени средства)</t>
  </si>
  <si>
    <t>дел од 41 и дел од 43</t>
  </si>
  <si>
    <r>
      <t>1)</t>
    </r>
    <r>
      <rPr>
        <sz val="8"/>
        <rFont val="Calibri"/>
        <family val="2"/>
      </rPr>
      <t xml:space="preserve"> Includes discrepancy due to balancing</t>
    </r>
  </si>
  <si>
    <r>
      <t>Change in inventories</t>
    </r>
    <r>
      <rPr>
        <vertAlign val="superscript"/>
        <sz val="9"/>
        <rFont val="Calibri"/>
        <family val="2"/>
      </rPr>
      <t>1)</t>
    </r>
  </si>
  <si>
    <t>Other products (including research and development)</t>
  </si>
  <si>
    <t xml:space="preserve">Б. Нето-даноци на производи </t>
  </si>
  <si>
    <t>Household final consumption</t>
  </si>
  <si>
    <t xml:space="preserve">Final consumption of non-profit institution serving households </t>
  </si>
  <si>
    <t xml:space="preserve"> Инвестиции во основни средства</t>
  </si>
  <si>
    <t xml:space="preserve"> Нето-стекнување на вредности</t>
  </si>
  <si>
    <r>
      <t xml:space="preserve"> Промена на залихите</t>
    </r>
    <r>
      <rPr>
        <vertAlign val="superscript"/>
        <sz val="9"/>
        <rFont val="Calibri"/>
        <family val="2"/>
      </rPr>
      <t>1)</t>
    </r>
  </si>
  <si>
    <t xml:space="preserve"> Финална потрошувачка на домаќинствата</t>
  </si>
  <si>
    <t xml:space="preserve"> Финална потрошувачка на непрофитните институции кои им служат на домаќинствата </t>
  </si>
  <si>
    <t xml:space="preserve"> Финална јавна потрошувачка</t>
  </si>
  <si>
    <t xml:space="preserve"> Final consumption </t>
  </si>
  <si>
    <t xml:space="preserve"> Household final consumption</t>
  </si>
  <si>
    <t xml:space="preserve"> General government final consumption </t>
  </si>
  <si>
    <t xml:space="preserve"> Final consumption of non-profit institutions serving households </t>
  </si>
  <si>
    <t xml:space="preserve"> 5 236</t>
  </si>
  <si>
    <t xml:space="preserve"> 10 852</t>
  </si>
  <si>
    <t>2022/2021</t>
  </si>
  <si>
    <t>T-06: Gross fixed capital formation by purpose of investment and type of ownership, 2022 (current prices)</t>
  </si>
  <si>
    <t>-</t>
  </si>
  <si>
    <t>T-01: Бруто-домашен производ, 2007 – 2022</t>
  </si>
  <si>
    <t>T-01: Gross domestic product, 2007- 2022</t>
  </si>
  <si>
    <r>
      <t>1)</t>
    </r>
    <r>
      <rPr>
        <sz val="8"/>
        <rFont val="Calibri"/>
        <family val="2"/>
      </rPr>
      <t xml:space="preserve"> Вклучува разлика поради балансирање.</t>
    </r>
  </si>
  <si>
    <t>Т-06: Инвестиции во основни средства според намената на вложувањата и oбликот на сопственоста, 2022 година (тековни цени)</t>
  </si>
  <si>
    <t>Сектор
според
НКД, рев. 2.</t>
  </si>
  <si>
    <r>
      <t>друго</t>
    </r>
    <r>
      <rPr>
        <vertAlign val="superscript"/>
        <sz val="9"/>
        <rFont val="Calibri"/>
        <family val="2"/>
        <scheme val="minor"/>
      </rPr>
      <t>1)</t>
    </r>
    <r>
      <rPr>
        <sz val="9"/>
        <rFont val="Calibri"/>
        <family val="2"/>
        <scheme val="minor"/>
      </rPr>
      <t xml:space="preserve">          other</t>
    </r>
    <r>
      <rPr>
        <vertAlign val="superscript"/>
        <sz val="9"/>
        <rFont val="Calibri"/>
        <family val="2"/>
        <scheme val="minor"/>
      </rPr>
      <t>1)</t>
    </r>
  </si>
  <si>
    <r>
      <t xml:space="preserve">1) </t>
    </r>
    <r>
      <rPr>
        <sz val="8"/>
        <rFont val="Calibri"/>
        <family val="2"/>
        <scheme val="minor"/>
      </rPr>
      <t>Опфатени се мешовитиот и задружниот облик на сопственост./Mixed and cooperative type of ownership are covered</t>
    </r>
  </si>
  <si>
    <t>Облик на сопственоста
Type of ownership</t>
  </si>
  <si>
    <r>
      <t>Шифра според КПД</t>
    </r>
    <r>
      <rPr>
        <vertAlign val="superscript"/>
        <sz val="9"/>
        <rFont val="Calibri"/>
        <family val="2"/>
        <scheme val="minor"/>
      </rPr>
      <t>1)</t>
    </r>
  </si>
  <si>
    <r>
      <t>Code CPA</t>
    </r>
    <r>
      <rPr>
        <vertAlign val="superscript"/>
        <sz val="9"/>
        <rFont val="Calibri"/>
        <family val="2"/>
        <scheme val="minor"/>
      </rPr>
      <t>1)</t>
    </r>
  </si>
  <si>
    <r>
      <t>1)</t>
    </r>
    <r>
      <rPr>
        <sz val="8"/>
        <rFont val="Calibri"/>
        <family val="2"/>
        <scheme val="minor"/>
      </rPr>
      <t xml:space="preserve"> Класификација на производи по дејности</t>
    </r>
  </si>
  <si>
    <r>
      <t>1)</t>
    </r>
    <r>
      <rPr>
        <sz val="8"/>
        <rFont val="Calibri"/>
        <family val="2"/>
        <scheme val="minor"/>
      </rPr>
      <t>Classification of Products by Activity</t>
    </r>
  </si>
  <si>
    <r>
      <t>Ј</t>
    </r>
    <r>
      <rPr>
        <vertAlign val="superscript"/>
        <sz val="9"/>
        <rFont val="Calibri"/>
        <family val="2"/>
        <scheme val="minor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</si>
</sst>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0.0"/>
    <numFmt numFmtId="165" formatCode="###\ ###\ ##0"/>
    <numFmt numFmtId="166" formatCode="###.00\ ###\ ##0"/>
    <numFmt numFmtId="167" formatCode="0.000000000000000000"/>
    <numFmt numFmtId="169" formatCode="###.00000000\ ###\ ##0"/>
    <numFmt numFmtId="170" formatCode="###.000000000000\ ###\ ##0"/>
    <numFmt numFmtId="171" formatCode="0.000000"/>
    <numFmt numFmtId="172" formatCode="0.00000000000000"/>
    <numFmt numFmtId="173" formatCode="###.000\ ###\ ##0"/>
    <numFmt numFmtId="174" formatCode="0E+00"/>
    <numFmt numFmtId="175" formatCode=".\ ##\ ##00;"/>
  </numFmts>
  <fonts count="47" x14ac:knownFonts="1">
    <font>
      <sz val="10"/>
      <name val="Arial"/>
    </font>
    <font>
      <sz val="11"/>
      <color indexed="8"/>
      <name val="Calibri"/>
      <family val="2"/>
    </font>
    <font>
      <sz val="10"/>
      <name val="Arial"/>
      <family val="2"/>
    </font>
    <font>
      <b/>
      <sz val="9"/>
      <name val="Calibri"/>
      <family val="2"/>
    </font>
    <font>
      <sz val="8"/>
      <name val="Calibri"/>
      <family val="2"/>
    </font>
    <font>
      <sz val="9"/>
      <name val="Calibri"/>
      <family val="2"/>
    </font>
    <font>
      <vertAlign val="superscript"/>
      <sz val="9"/>
      <name val="Calibri"/>
      <family val="2"/>
    </font>
    <font>
      <b/>
      <sz val="10"/>
      <name val="Calibri"/>
      <family val="2"/>
    </font>
    <font>
      <sz val="10"/>
      <name val="Arial"/>
      <family val="2"/>
    </font>
    <font>
      <sz val="8"/>
      <name val="Arial"/>
      <family val="2"/>
    </font>
    <font>
      <sz val="8"/>
      <name val="Times New Roman"/>
      <family val="1"/>
    </font>
    <font>
      <sz val="8"/>
      <name val="MAC C Swiss"/>
      <family val="2"/>
    </font>
    <font>
      <b/>
      <sz val="8"/>
      <name val="MAC C Swiss"/>
      <family val="2"/>
    </font>
    <font>
      <i/>
      <sz val="7"/>
      <name val="Arial"/>
      <family val="2"/>
    </font>
    <font>
      <sz val="7"/>
      <name val="Arial"/>
      <family val="2"/>
    </font>
    <font>
      <sz val="8"/>
      <name val="YU L Swiss"/>
      <family val="2"/>
    </font>
    <font>
      <sz val="10"/>
      <color indexed="8"/>
      <name val="Arial"/>
      <family val="2"/>
    </font>
    <font>
      <vertAlign val="superscript"/>
      <sz val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62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9"/>
      <name val="Calibri"/>
      <family val="2"/>
      <scheme val="minor"/>
    </font>
    <font>
      <b/>
      <sz val="10"/>
      <name val="Calibri"/>
      <family val="2"/>
      <scheme val="minor"/>
    </font>
    <font>
      <i/>
      <vertAlign val="superscript"/>
      <sz val="9"/>
      <name val="Calibri"/>
      <family val="2"/>
      <scheme val="minor"/>
    </font>
    <font>
      <vertAlign val="superscript"/>
      <sz val="9"/>
      <name val="Calibri"/>
      <family val="2"/>
      <scheme val="minor"/>
    </font>
    <font>
      <b/>
      <sz val="9"/>
      <name val="Calibri"/>
      <family val="2"/>
      <scheme val="minor"/>
    </font>
    <font>
      <b/>
      <sz val="9"/>
      <color indexed="8"/>
      <name val="Calibri"/>
      <family val="2"/>
      <scheme val="minor"/>
    </font>
    <font>
      <sz val="9"/>
      <color indexed="8"/>
      <name val="Calibri"/>
      <family val="2"/>
      <scheme val="minor"/>
    </font>
    <font>
      <vertAlign val="superscript"/>
      <sz val="8"/>
      <name val="Calibri"/>
      <family val="2"/>
      <scheme val="minor"/>
    </font>
    <font>
      <sz val="8"/>
      <name val="Calibri"/>
      <family val="2"/>
      <scheme val="minor"/>
    </font>
    <font>
      <i/>
      <vertAlign val="superscript"/>
      <sz val="18"/>
      <name val="Calibri"/>
      <family val="2"/>
      <scheme val="minor"/>
    </font>
    <font>
      <sz val="10"/>
      <name val="Calibri"/>
      <family val="2"/>
      <scheme val="minor"/>
    </font>
    <font>
      <sz val="9"/>
      <color indexed="12"/>
      <name val="Calibri"/>
      <family val="2"/>
      <scheme val="minor"/>
    </font>
    <font>
      <b/>
      <sz val="8"/>
      <name val="Calibri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41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indexed="42"/>
      </patternFill>
    </fill>
  </fills>
  <borders count="3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0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2" borderId="0" applyNumberFormat="0" applyBorder="0" applyAlignment="0" applyProtection="0"/>
    <xf numFmtId="0" fontId="1" fillId="5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3" borderId="0" applyNumberFormat="0" applyBorder="0" applyAlignment="0" applyProtection="0"/>
    <xf numFmtId="0" fontId="18" fillId="10" borderId="0" applyNumberFormat="0" applyBorder="0" applyAlignment="0" applyProtection="0"/>
    <xf numFmtId="0" fontId="18" fillId="7" borderId="0" applyNumberFormat="0" applyBorder="0" applyAlignment="0" applyProtection="0"/>
    <xf numFmtId="0" fontId="18" fillId="8" borderId="0" applyNumberFormat="0" applyBorder="0" applyAlignment="0" applyProtection="0"/>
    <xf numFmtId="0" fontId="18" fillId="6" borderId="0" applyNumberFormat="0" applyBorder="0" applyAlignment="0" applyProtection="0"/>
    <xf numFmtId="0" fontId="18" fillId="10" borderId="0" applyNumberFormat="0" applyBorder="0" applyAlignment="0" applyProtection="0"/>
    <xf numFmtId="0" fontId="18" fillId="3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18" fillId="10" borderId="0" applyNumberFormat="0" applyBorder="0" applyAlignment="0" applyProtection="0"/>
    <xf numFmtId="0" fontId="18" fillId="14" borderId="0" applyNumberFormat="0" applyBorder="0" applyAlignment="0" applyProtection="0"/>
    <xf numFmtId="0" fontId="19" fillId="15" borderId="0" applyNumberFormat="0" applyBorder="0" applyAlignment="0" applyProtection="0"/>
    <xf numFmtId="0" fontId="20" fillId="2" borderId="1" applyNumberFormat="0" applyAlignment="0" applyProtection="0"/>
    <xf numFmtId="0" fontId="21" fillId="16" borderId="2" applyNumberFormat="0" applyAlignment="0" applyProtection="0"/>
    <xf numFmtId="0" fontId="22" fillId="0" borderId="0" applyNumberFormat="0" applyFill="0" applyBorder="0" applyAlignment="0" applyProtection="0"/>
    <xf numFmtId="0" fontId="23" fillId="17" borderId="0" applyNumberFormat="0" applyBorder="0" applyAlignment="0" applyProtection="0"/>
    <xf numFmtId="0" fontId="24" fillId="0" borderId="3" applyNumberFormat="0" applyFill="0" applyAlignment="0" applyProtection="0"/>
    <xf numFmtId="0" fontId="25" fillId="0" borderId="4" applyNumberFormat="0" applyFill="0" applyAlignment="0" applyProtection="0"/>
    <xf numFmtId="0" fontId="26" fillId="0" borderId="5" applyNumberFormat="0" applyFill="0" applyAlignment="0" applyProtection="0"/>
    <xf numFmtId="0" fontId="26" fillId="0" borderId="0" applyNumberFormat="0" applyFill="0" applyBorder="0" applyAlignment="0" applyProtection="0"/>
    <xf numFmtId="0" fontId="27" fillId="3" borderId="1" applyNumberFormat="0" applyAlignment="0" applyProtection="0"/>
    <xf numFmtId="0" fontId="28" fillId="0" borderId="6" applyNumberFormat="0" applyFill="0" applyAlignment="0" applyProtection="0"/>
    <xf numFmtId="0" fontId="29" fillId="8" borderId="0" applyNumberFormat="0" applyBorder="0" applyAlignment="0" applyProtection="0"/>
    <xf numFmtId="0" fontId="8" fillId="0" borderId="0"/>
    <xf numFmtId="0" fontId="2" fillId="0" borderId="0"/>
    <xf numFmtId="0" fontId="2" fillId="0" borderId="0"/>
    <xf numFmtId="0" fontId="2" fillId="0" borderId="0">
      <alignment vertical="top"/>
    </xf>
    <xf numFmtId="0" fontId="2" fillId="0" borderId="0"/>
    <xf numFmtId="0" fontId="2" fillId="0" borderId="0"/>
    <xf numFmtId="0" fontId="2" fillId="0" borderId="0"/>
    <xf numFmtId="0" fontId="16" fillId="0" borderId="0">
      <alignment vertical="top"/>
    </xf>
    <xf numFmtId="0" fontId="2" fillId="4" borderId="7" applyNumberFormat="0" applyFont="0" applyAlignment="0" applyProtection="0"/>
    <xf numFmtId="0" fontId="30" fillId="2" borderId="8" applyNumberFormat="0" applyAlignment="0" applyProtection="0"/>
    <xf numFmtId="0" fontId="31" fillId="0" borderId="0" applyNumberFormat="0" applyFill="0" applyBorder="0" applyAlignment="0" applyProtection="0"/>
    <xf numFmtId="0" fontId="32" fillId="0" borderId="9" applyNumberFormat="0" applyFill="0" applyAlignment="0" applyProtection="0"/>
    <xf numFmtId="0" fontId="33" fillId="0" borderId="0" applyNumberFormat="0" applyFill="0" applyBorder="0" applyAlignment="0" applyProtection="0"/>
  </cellStyleXfs>
  <cellXfs count="183">
    <xf numFmtId="0" fontId="0" fillId="0" borderId="0" xfId="0"/>
    <xf numFmtId="0" fontId="5" fillId="0" borderId="14" xfId="0" applyFont="1" applyBorder="1"/>
    <xf numFmtId="0" fontId="5" fillId="0" borderId="11" xfId="0" applyFont="1" applyBorder="1" applyAlignment="1">
      <alignment horizontal="center" vertical="center" wrapText="1"/>
    </xf>
    <xf numFmtId="0" fontId="5" fillId="0" borderId="15" xfId="0" applyFont="1" applyBorder="1" applyAlignment="1">
      <alignment vertical="top" wrapText="1"/>
    </xf>
    <xf numFmtId="0" fontId="5" fillId="0" borderId="0" xfId="0" applyFont="1" applyAlignment="1">
      <alignment vertical="top" wrapText="1"/>
    </xf>
    <xf numFmtId="0" fontId="3" fillId="0" borderId="0" xfId="0" applyFont="1" applyAlignment="1">
      <alignment vertical="top" wrapText="1"/>
    </xf>
    <xf numFmtId="0" fontId="3" fillId="0" borderId="15" xfId="0" applyFont="1" applyBorder="1" applyAlignment="1">
      <alignment vertical="top" wrapText="1"/>
    </xf>
    <xf numFmtId="0" fontId="5" fillId="0" borderId="14" xfId="0" applyFont="1" applyBorder="1" applyAlignment="1">
      <alignment wrapText="1"/>
    </xf>
    <xf numFmtId="0" fontId="5" fillId="0" borderId="14" xfId="0" applyFont="1" applyBorder="1" applyAlignment="1">
      <alignment horizontal="right" wrapText="1"/>
    </xf>
    <xf numFmtId="0" fontId="5" fillId="0" borderId="11" xfId="0" applyFont="1" applyBorder="1" applyAlignment="1">
      <alignment vertical="top" wrapText="1"/>
    </xf>
    <xf numFmtId="0" fontId="5" fillId="0" borderId="14" xfId="0" applyFont="1" applyBorder="1" applyAlignment="1">
      <alignment vertical="top" wrapText="1"/>
    </xf>
    <xf numFmtId="0" fontId="5" fillId="0" borderId="18" xfId="0" applyFont="1" applyBorder="1" applyAlignment="1">
      <alignment horizontal="center" vertical="center"/>
    </xf>
    <xf numFmtId="0" fontId="4" fillId="0" borderId="0" xfId="42" applyFont="1" applyAlignment="1">
      <alignment wrapText="1"/>
    </xf>
    <xf numFmtId="0" fontId="4" fillId="0" borderId="0" xfId="42" applyFont="1"/>
    <xf numFmtId="0" fontId="2" fillId="0" borderId="0" xfId="0" applyFont="1"/>
    <xf numFmtId="0" fontId="9" fillId="0" borderId="0" xfId="42" applyFont="1" applyAlignment="1">
      <alignment vertical="center"/>
    </xf>
    <xf numFmtId="0" fontId="5" fillId="0" borderId="14" xfId="0" applyFont="1" applyBorder="1" applyAlignment="1">
      <alignment vertical="center" wrapText="1"/>
    </xf>
    <xf numFmtId="0" fontId="10" fillId="0" borderId="0" xfId="42" applyFont="1"/>
    <xf numFmtId="165" fontId="3" fillId="0" borderId="10" xfId="0" applyNumberFormat="1" applyFont="1" applyBorder="1" applyAlignment="1">
      <alignment horizontal="right" vertical="top"/>
    </xf>
    <xf numFmtId="0" fontId="9" fillId="0" borderId="0" xfId="42" applyFont="1"/>
    <xf numFmtId="165" fontId="3" fillId="0" borderId="15" xfId="0" applyNumberFormat="1" applyFont="1" applyBorder="1" applyAlignment="1">
      <alignment horizontal="right" vertical="top"/>
    </xf>
    <xf numFmtId="0" fontId="11" fillId="0" borderId="0" xfId="42" applyFont="1"/>
    <xf numFmtId="165" fontId="5" fillId="0" borderId="15" xfId="0" applyNumberFormat="1" applyFont="1" applyBorder="1" applyAlignment="1">
      <alignment horizontal="right" vertical="top"/>
    </xf>
    <xf numFmtId="0" fontId="12" fillId="0" borderId="0" xfId="42" applyFont="1"/>
    <xf numFmtId="0" fontId="12" fillId="0" borderId="0" xfId="42" applyFont="1" applyAlignment="1">
      <alignment vertical="center"/>
    </xf>
    <xf numFmtId="0" fontId="13" fillId="0" borderId="0" xfId="42" applyFont="1"/>
    <xf numFmtId="165" fontId="5" fillId="0" borderId="11" xfId="0" applyNumberFormat="1" applyFont="1" applyBorder="1" applyAlignment="1">
      <alignment horizontal="right" vertical="top"/>
    </xf>
    <xf numFmtId="0" fontId="14" fillId="0" borderId="0" xfId="42" applyFont="1"/>
    <xf numFmtId="0" fontId="15" fillId="0" borderId="0" xfId="42" applyFont="1" applyAlignment="1">
      <alignment wrapText="1"/>
    </xf>
    <xf numFmtId="0" fontId="10" fillId="0" borderId="0" xfId="42" applyFont="1" applyAlignment="1">
      <alignment wrapText="1"/>
    </xf>
    <xf numFmtId="0" fontId="17" fillId="0" borderId="0" xfId="0" applyFont="1"/>
    <xf numFmtId="0" fontId="5" fillId="0" borderId="21" xfId="0" applyFont="1" applyBorder="1" applyAlignment="1">
      <alignment horizontal="center" vertical="center" wrapText="1"/>
    </xf>
    <xf numFmtId="164" fontId="5" fillId="0" borderId="15" xfId="0" applyNumberFormat="1" applyFont="1" applyBorder="1" applyAlignment="1">
      <alignment horizontal="right" vertical="top"/>
    </xf>
    <xf numFmtId="164" fontId="3" fillId="0" borderId="15" xfId="0" applyNumberFormat="1" applyFont="1" applyBorder="1" applyAlignment="1">
      <alignment horizontal="right" vertical="top"/>
    </xf>
    <xf numFmtId="166" fontId="12" fillId="0" borderId="0" xfId="42" applyNumberFormat="1" applyFont="1"/>
    <xf numFmtId="167" fontId="12" fillId="0" borderId="0" xfId="42" applyNumberFormat="1" applyFont="1"/>
    <xf numFmtId="164" fontId="3" fillId="0" borderId="10" xfId="0" applyNumberFormat="1" applyFont="1" applyBorder="1" applyAlignment="1">
      <alignment horizontal="right" vertical="top"/>
    </xf>
    <xf numFmtId="164" fontId="5" fillId="0" borderId="11" xfId="0" applyNumberFormat="1" applyFont="1" applyBorder="1" applyAlignment="1">
      <alignment horizontal="right" vertical="top"/>
    </xf>
    <xf numFmtId="170" fontId="9" fillId="0" borderId="0" xfId="42" applyNumberFormat="1" applyFont="1"/>
    <xf numFmtId="171" fontId="11" fillId="0" borderId="0" xfId="42" applyNumberFormat="1" applyFont="1"/>
    <xf numFmtId="172" fontId="11" fillId="0" borderId="0" xfId="42" applyNumberFormat="1" applyFont="1"/>
    <xf numFmtId="0" fontId="34" fillId="0" borderId="21" xfId="40" applyFont="1" applyBorder="1" applyAlignment="1">
      <alignment horizontal="center" vertical="center"/>
    </xf>
    <xf numFmtId="0" fontId="36" fillId="0" borderId="0" xfId="40" applyFont="1" applyAlignment="1"/>
    <xf numFmtId="0" fontId="34" fillId="0" borderId="0" xfId="44" applyFont="1" applyAlignment="1"/>
    <xf numFmtId="0" fontId="37" fillId="0" borderId="0" xfId="40" applyFont="1" applyAlignment="1"/>
    <xf numFmtId="0" fontId="34" fillId="0" borderId="0" xfId="40" applyFont="1" applyAlignment="1">
      <alignment horizontal="right" vertical="top"/>
    </xf>
    <xf numFmtId="0" fontId="34" fillId="0" borderId="23" xfId="40" applyFont="1" applyBorder="1" applyAlignment="1">
      <alignment horizontal="center" vertical="center"/>
    </xf>
    <xf numFmtId="0" fontId="34" fillId="0" borderId="21" xfId="40" applyFont="1" applyBorder="1" applyAlignment="1">
      <alignment horizontal="center" vertical="center" wrapText="1"/>
    </xf>
    <xf numFmtId="0" fontId="34" fillId="0" borderId="22" xfId="40" applyFont="1" applyBorder="1" applyAlignment="1">
      <alignment horizontal="center" vertical="center"/>
    </xf>
    <xf numFmtId="0" fontId="38" fillId="0" borderId="15" xfId="40" applyFont="1" applyBorder="1" applyAlignment="1">
      <alignment vertical="top" wrapText="1"/>
    </xf>
    <xf numFmtId="165" fontId="39" fillId="0" borderId="0" xfId="40" applyNumberFormat="1" applyFont="1" applyAlignment="1">
      <alignment horizontal="right" vertical="top" wrapText="1"/>
    </xf>
    <xf numFmtId="0" fontId="38" fillId="0" borderId="19" xfId="40" applyFont="1" applyBorder="1" applyAlignment="1">
      <alignment vertical="top" wrapText="1"/>
    </xf>
    <xf numFmtId="0" fontId="38" fillId="0" borderId="0" xfId="40" applyFont="1" applyAlignment="1">
      <alignment vertical="top" wrapText="1"/>
    </xf>
    <xf numFmtId="0" fontId="34" fillId="0" borderId="15" xfId="40" applyFont="1" applyBorder="1" applyAlignment="1">
      <alignment horizontal="center" vertical="top" textRotation="90" wrapText="1"/>
    </xf>
    <xf numFmtId="0" fontId="34" fillId="0" borderId="15" xfId="40" applyFont="1" applyBorder="1" applyAlignment="1">
      <alignment vertical="top" wrapText="1"/>
    </xf>
    <xf numFmtId="165" fontId="40" fillId="0" borderId="0" xfId="40" applyNumberFormat="1" applyFont="1" applyAlignment="1">
      <alignment horizontal="right" vertical="top" wrapText="1"/>
    </xf>
    <xf numFmtId="0" fontId="34" fillId="0" borderId="16" xfId="40" applyFont="1" applyBorder="1" applyAlignment="1">
      <alignment horizontal="center" vertical="top" textRotation="90" wrapText="1"/>
    </xf>
    <xf numFmtId="0" fontId="34" fillId="0" borderId="0" xfId="40" applyFont="1" applyAlignment="1">
      <alignment vertical="top" wrapText="1"/>
    </xf>
    <xf numFmtId="0" fontId="34" fillId="0" borderId="11" xfId="40" applyFont="1" applyBorder="1" applyAlignment="1">
      <alignment horizontal="center" vertical="top" textRotation="90" wrapText="1"/>
    </xf>
    <xf numFmtId="0" fontId="34" fillId="0" borderId="11" xfId="40" applyFont="1" applyBorder="1" applyAlignment="1">
      <alignment vertical="top" wrapText="1"/>
    </xf>
    <xf numFmtId="165" fontId="39" fillId="0" borderId="24" xfId="40" applyNumberFormat="1" applyFont="1" applyBorder="1" applyAlignment="1">
      <alignment horizontal="right" vertical="top" wrapText="1"/>
    </xf>
    <xf numFmtId="165" fontId="40" fillId="0" borderId="14" xfId="40" applyNumberFormat="1" applyFont="1" applyBorder="1" applyAlignment="1">
      <alignment horizontal="right" vertical="top" wrapText="1"/>
    </xf>
    <xf numFmtId="0" fontId="34" fillId="0" borderId="18" xfId="40" applyFont="1" applyBorder="1" applyAlignment="1">
      <alignment horizontal="center" vertical="top" textRotation="90" wrapText="1"/>
    </xf>
    <xf numFmtId="0" fontId="34" fillId="0" borderId="14" xfId="40" applyFont="1" applyBorder="1" applyAlignment="1">
      <alignment vertical="top" wrapText="1"/>
    </xf>
    <xf numFmtId="165" fontId="36" fillId="0" borderId="0" xfId="40" applyNumberFormat="1" applyFont="1" applyAlignment="1"/>
    <xf numFmtId="169" fontId="36" fillId="0" borderId="0" xfId="40" applyNumberFormat="1" applyFont="1" applyAlignment="1"/>
    <xf numFmtId="0" fontId="43" fillId="0" borderId="0" xfId="40" applyFont="1" applyAlignment="1"/>
    <xf numFmtId="1" fontId="43" fillId="0" borderId="0" xfId="40" applyNumberFormat="1" applyFont="1" applyAlignment="1"/>
    <xf numFmtId="1" fontId="36" fillId="0" borderId="0" xfId="40" applyNumberFormat="1" applyFont="1" applyAlignment="1"/>
    <xf numFmtId="165" fontId="39" fillId="0" borderId="11" xfId="0" applyNumberFormat="1" applyFont="1" applyBorder="1" applyAlignment="1">
      <alignment horizontal="right" vertical="top"/>
    </xf>
    <xf numFmtId="0" fontId="35" fillId="0" borderId="0" xfId="40" applyFont="1">
      <alignment vertical="top"/>
    </xf>
    <xf numFmtId="0" fontId="38" fillId="0" borderId="0" xfId="44" applyFont="1" applyAlignment="1"/>
    <xf numFmtId="0" fontId="34" fillId="0" borderId="0" xfId="40" applyFont="1">
      <alignment vertical="top"/>
    </xf>
    <xf numFmtId="0" fontId="38" fillId="0" borderId="0" xfId="40" applyFont="1" applyAlignment="1">
      <alignment horizontal="right" vertical="top"/>
    </xf>
    <xf numFmtId="0" fontId="38" fillId="0" borderId="15" xfId="40" applyFont="1" applyBorder="1" applyAlignment="1">
      <alignment horizontal="center" vertical="top" wrapText="1"/>
    </xf>
    <xf numFmtId="165" fontId="38" fillId="0" borderId="15" xfId="0" applyNumberFormat="1" applyFont="1" applyBorder="1" applyAlignment="1">
      <alignment horizontal="right" vertical="top"/>
    </xf>
    <xf numFmtId="0" fontId="38" fillId="0" borderId="19" xfId="40" applyFont="1" applyBorder="1" applyAlignment="1">
      <alignment horizontal="center" vertical="top" wrapText="1"/>
    </xf>
    <xf numFmtId="0" fontId="38" fillId="0" borderId="12" xfId="40" applyFont="1" applyBorder="1" applyAlignment="1">
      <alignment vertical="top" wrapText="1"/>
    </xf>
    <xf numFmtId="175" fontId="35" fillId="0" borderId="0" xfId="40" applyNumberFormat="1" applyFont="1">
      <alignment vertical="top"/>
    </xf>
    <xf numFmtId="0" fontId="38" fillId="0" borderId="16" xfId="40" applyFont="1" applyBorder="1" applyAlignment="1">
      <alignment horizontal="center" vertical="top" wrapText="1"/>
    </xf>
    <xf numFmtId="0" fontId="38" fillId="0" borderId="17" xfId="40" applyFont="1" applyBorder="1" applyAlignment="1">
      <alignment horizontal="left" vertical="top" wrapText="1"/>
    </xf>
    <xf numFmtId="0" fontId="34" fillId="0" borderId="0" xfId="40" applyFont="1" applyAlignment="1">
      <alignment horizontal="center" vertical="top"/>
    </xf>
    <xf numFmtId="0" fontId="34" fillId="0" borderId="16" xfId="40" applyFont="1" applyBorder="1" applyAlignment="1">
      <alignment vertical="top" wrapText="1"/>
    </xf>
    <xf numFmtId="165" fontId="34" fillId="0" borderId="15" xfId="0" applyNumberFormat="1" applyFont="1" applyBorder="1" applyAlignment="1">
      <alignment horizontal="right" vertical="top"/>
    </xf>
    <xf numFmtId="0" fontId="34" fillId="0" borderId="16" xfId="40" applyFont="1" applyBorder="1" applyAlignment="1">
      <alignment horizontal="center" vertical="top"/>
    </xf>
    <xf numFmtId="0" fontId="34" fillId="0" borderId="17" xfId="40" applyFont="1" applyBorder="1" applyAlignment="1">
      <alignment vertical="top" wrapText="1"/>
    </xf>
    <xf numFmtId="0" fontId="38" fillId="0" borderId="0" xfId="40" applyFont="1" applyAlignment="1">
      <alignment horizontal="center" vertical="top" wrapText="1"/>
    </xf>
    <xf numFmtId="0" fontId="38" fillId="0" borderId="16" xfId="40" applyFont="1" applyBorder="1" applyAlignment="1">
      <alignment vertical="top" wrapText="1"/>
    </xf>
    <xf numFmtId="0" fontId="38" fillId="0" borderId="17" xfId="40" applyFont="1" applyBorder="1" applyAlignment="1">
      <alignment vertical="top" wrapText="1"/>
    </xf>
    <xf numFmtId="0" fontId="34" fillId="0" borderId="15" xfId="40" applyFont="1" applyBorder="1" applyAlignment="1">
      <alignment horizontal="center" vertical="top" wrapText="1"/>
    </xf>
    <xf numFmtId="1" fontId="34" fillId="0" borderId="16" xfId="40" applyNumberFormat="1" applyFont="1" applyBorder="1" applyAlignment="1">
      <alignment horizontal="center" vertical="top" wrapText="1"/>
    </xf>
    <xf numFmtId="165" fontId="40" fillId="0" borderId="15" xfId="0" applyNumberFormat="1" applyFont="1" applyBorder="1" applyAlignment="1">
      <alignment horizontal="right" vertical="top"/>
    </xf>
    <xf numFmtId="165" fontId="39" fillId="0" borderId="15" xfId="0" applyNumberFormat="1" applyFont="1" applyBorder="1" applyAlignment="1">
      <alignment horizontal="right" vertical="top"/>
    </xf>
    <xf numFmtId="1" fontId="38" fillId="0" borderId="16" xfId="40" applyNumberFormat="1" applyFont="1" applyBorder="1" applyAlignment="1">
      <alignment horizontal="center" vertical="top" wrapText="1"/>
    </xf>
    <xf numFmtId="0" fontId="41" fillId="0" borderId="0" xfId="0" applyFont="1"/>
    <xf numFmtId="165" fontId="39" fillId="0" borderId="0" xfId="0" applyNumberFormat="1" applyFont="1" applyAlignment="1">
      <alignment horizontal="right" vertical="top"/>
    </xf>
    <xf numFmtId="166" fontId="35" fillId="0" borderId="0" xfId="40" applyNumberFormat="1" applyFont="1">
      <alignment vertical="top"/>
    </xf>
    <xf numFmtId="173" fontId="35" fillId="0" borderId="0" xfId="40" applyNumberFormat="1" applyFont="1">
      <alignment vertical="top"/>
    </xf>
    <xf numFmtId="174" fontId="35" fillId="0" borderId="0" xfId="40" applyNumberFormat="1" applyFont="1">
      <alignment vertical="top"/>
    </xf>
    <xf numFmtId="0" fontId="34" fillId="0" borderId="0" xfId="0" applyFont="1"/>
    <xf numFmtId="0" fontId="34" fillId="0" borderId="10" xfId="0" applyFont="1" applyBorder="1" applyAlignment="1">
      <alignment horizontal="center" vertical="center"/>
    </xf>
    <xf numFmtId="0" fontId="34" fillId="0" borderId="12" xfId="0" applyFont="1" applyBorder="1" applyAlignment="1">
      <alignment horizontal="center" vertical="center" wrapText="1"/>
    </xf>
    <xf numFmtId="0" fontId="34" fillId="0" borderId="19" xfId="0" applyFont="1" applyBorder="1" applyAlignment="1">
      <alignment horizontal="center" vertical="center" wrapText="1"/>
    </xf>
    <xf numFmtId="0" fontId="34" fillId="0" borderId="13" xfId="0" applyFont="1" applyBorder="1" applyAlignment="1">
      <alignment horizontal="center" vertical="center" wrapText="1"/>
    </xf>
    <xf numFmtId="0" fontId="45" fillId="0" borderId="11" xfId="0" applyFont="1" applyBorder="1" applyAlignment="1">
      <alignment horizontal="center" vertical="center"/>
    </xf>
    <xf numFmtId="0" fontId="34" fillId="0" borderId="14" xfId="0" applyFont="1" applyBorder="1" applyAlignment="1">
      <alignment horizontal="center" vertical="center" wrapText="1"/>
    </xf>
    <xf numFmtId="0" fontId="34" fillId="0" borderId="18" xfId="0" applyFont="1" applyBorder="1" applyAlignment="1">
      <alignment horizontal="center" vertical="center" wrapText="1"/>
    </xf>
    <xf numFmtId="0" fontId="34" fillId="0" borderId="15" xfId="0" applyFont="1" applyBorder="1" applyAlignment="1">
      <alignment horizontal="center" vertical="center"/>
    </xf>
    <xf numFmtId="165" fontId="34" fillId="0" borderId="0" xfId="0" applyNumberFormat="1" applyFont="1" applyAlignment="1">
      <alignment horizontal="right" vertical="center"/>
    </xf>
    <xf numFmtId="164" fontId="34" fillId="0" borderId="0" xfId="0" applyNumberFormat="1" applyFont="1" applyAlignment="1">
      <alignment horizontal="right" vertical="center"/>
    </xf>
    <xf numFmtId="0" fontId="34" fillId="0" borderId="0" xfId="0" applyFont="1" applyAlignment="1">
      <alignment horizontal="center" vertical="center"/>
    </xf>
    <xf numFmtId="165" fontId="34" fillId="0" borderId="17" xfId="0" applyNumberFormat="1" applyFont="1" applyBorder="1" applyAlignment="1">
      <alignment horizontal="right" vertical="center"/>
    </xf>
    <xf numFmtId="165" fontId="34" fillId="0" borderId="17" xfId="41" applyNumberFormat="1" applyFont="1" applyBorder="1" applyAlignment="1">
      <alignment horizontal="right" vertical="center"/>
    </xf>
    <xf numFmtId="165" fontId="34" fillId="0" borderId="0" xfId="41" applyNumberFormat="1" applyFont="1" applyAlignment="1">
      <alignment horizontal="right" vertical="center"/>
    </xf>
    <xf numFmtId="0" fontId="34" fillId="0" borderId="0" xfId="41" applyFont="1" applyAlignment="1">
      <alignment horizontal="right" vertical="center"/>
    </xf>
    <xf numFmtId="164" fontId="34" fillId="0" borderId="0" xfId="41" applyNumberFormat="1" applyFont="1" applyAlignment="1">
      <alignment horizontal="right" vertical="center"/>
    </xf>
    <xf numFmtId="0" fontId="34" fillId="0" borderId="11" xfId="0" applyFont="1" applyBorder="1" applyAlignment="1">
      <alignment horizontal="center" vertical="center"/>
    </xf>
    <xf numFmtId="165" fontId="34" fillId="0" borderId="24" xfId="0" applyNumberFormat="1" applyFont="1" applyBorder="1" applyAlignment="1">
      <alignment horizontal="right" vertical="center"/>
    </xf>
    <xf numFmtId="165" fontId="34" fillId="0" borderId="14" xfId="0" applyNumberFormat="1" applyFont="1" applyBorder="1" applyAlignment="1">
      <alignment horizontal="right" vertical="center"/>
    </xf>
    <xf numFmtId="164" fontId="34" fillId="0" borderId="14" xfId="0" applyNumberFormat="1" applyFont="1" applyBorder="1" applyAlignment="1">
      <alignment horizontal="right" vertical="center"/>
    </xf>
    <xf numFmtId="0" fontId="42" fillId="0" borderId="0" xfId="43" applyFont="1" applyAlignment="1">
      <alignment vertical="center"/>
    </xf>
    <xf numFmtId="0" fontId="34" fillId="0" borderId="14" xfId="0" applyFont="1" applyBorder="1"/>
    <xf numFmtId="0" fontId="34" fillId="0" borderId="14" xfId="0" applyFont="1" applyBorder="1" applyAlignment="1">
      <alignment horizontal="right"/>
    </xf>
    <xf numFmtId="0" fontId="34" fillId="0" borderId="11" xfId="0" applyFont="1" applyBorder="1" applyAlignment="1">
      <alignment horizontal="center" vertical="center" wrapText="1"/>
    </xf>
    <xf numFmtId="0" fontId="34" fillId="0" borderId="15" xfId="0" applyFont="1" applyBorder="1" applyAlignment="1">
      <alignment horizontal="center" vertical="center" wrapText="1"/>
    </xf>
    <xf numFmtId="0" fontId="34" fillId="0" borderId="15" xfId="0" applyFont="1" applyBorder="1" applyAlignment="1">
      <alignment horizontal="center" vertical="top" textRotation="90"/>
    </xf>
    <xf numFmtId="0" fontId="34" fillId="0" borderId="20" xfId="0" applyFont="1" applyBorder="1" applyAlignment="1">
      <alignment vertical="top" wrapText="1"/>
    </xf>
    <xf numFmtId="165" fontId="34" fillId="0" borderId="17" xfId="0" applyNumberFormat="1" applyFont="1" applyBorder="1" applyAlignment="1">
      <alignment vertical="top"/>
    </xf>
    <xf numFmtId="165" fontId="34" fillId="0" borderId="10" xfId="0" applyNumberFormat="1" applyFont="1" applyBorder="1" applyAlignment="1">
      <alignment vertical="top"/>
    </xf>
    <xf numFmtId="164" fontId="34" fillId="0" borderId="0" xfId="0" applyNumberFormat="1" applyFont="1" applyAlignment="1">
      <alignment horizontal="right" vertical="top"/>
    </xf>
    <xf numFmtId="164" fontId="34" fillId="0" borderId="12" xfId="0" applyNumberFormat="1" applyFont="1" applyBorder="1" applyAlignment="1">
      <alignment horizontal="right" vertical="top"/>
    </xf>
    <xf numFmtId="164" fontId="34" fillId="0" borderId="15" xfId="0" applyNumberFormat="1" applyFont="1" applyBorder="1" applyAlignment="1">
      <alignment horizontal="right" vertical="top"/>
    </xf>
    <xf numFmtId="0" fontId="34" fillId="0" borderId="15" xfId="0" applyFont="1" applyBorder="1" applyAlignment="1">
      <alignment horizontal="center" vertical="top" textRotation="90" wrapText="1"/>
    </xf>
    <xf numFmtId="0" fontId="34" fillId="0" borderId="0" xfId="0" applyFont="1" applyAlignment="1">
      <alignment vertical="top" wrapText="1"/>
    </xf>
    <xf numFmtId="164" fontId="42" fillId="0" borderId="0" xfId="43" applyNumberFormat="1" applyFont="1" applyAlignment="1">
      <alignment vertical="center"/>
    </xf>
    <xf numFmtId="0" fontId="34" fillId="0" borderId="17" xfId="0" applyFont="1" applyBorder="1" applyAlignment="1">
      <alignment vertical="top" wrapText="1"/>
    </xf>
    <xf numFmtId="165" fontId="34" fillId="0" borderId="15" xfId="0" applyNumberFormat="1" applyFont="1" applyBorder="1" applyAlignment="1">
      <alignment vertical="top"/>
    </xf>
    <xf numFmtId="164" fontId="34" fillId="0" borderId="17" xfId="0" applyNumberFormat="1" applyFont="1" applyBorder="1" applyAlignment="1">
      <alignment horizontal="right" vertical="top"/>
    </xf>
    <xf numFmtId="0" fontId="34" fillId="0" borderId="16" xfId="0" applyFont="1" applyBorder="1" applyAlignment="1">
      <alignment horizontal="center" vertical="top" textRotation="90" wrapText="1"/>
    </xf>
    <xf numFmtId="0" fontId="34" fillId="0" borderId="0" xfId="0" applyFont="1" applyAlignment="1">
      <alignment horizontal="center" vertical="top" textRotation="90" wrapText="1"/>
    </xf>
    <xf numFmtId="165" fontId="38" fillId="0" borderId="17" xfId="0" applyNumberFormat="1" applyFont="1" applyBorder="1" applyAlignment="1">
      <alignment horizontal="right" vertical="top"/>
    </xf>
    <xf numFmtId="165" fontId="38" fillId="0" borderId="0" xfId="0" applyNumberFormat="1" applyFont="1" applyAlignment="1">
      <alignment horizontal="right" vertical="top"/>
    </xf>
    <xf numFmtId="164" fontId="38" fillId="0" borderId="16" xfId="0" applyNumberFormat="1" applyFont="1" applyBorder="1" applyAlignment="1">
      <alignment horizontal="right" vertical="top"/>
    </xf>
    <xf numFmtId="164" fontId="38" fillId="0" borderId="17" xfId="0" applyNumberFormat="1" applyFont="1" applyBorder="1" applyAlignment="1">
      <alignment horizontal="right" vertical="top"/>
    </xf>
    <xf numFmtId="164" fontId="38" fillId="0" borderId="15" xfId="0" applyNumberFormat="1" applyFont="1" applyBorder="1" applyAlignment="1">
      <alignment horizontal="right" vertical="top"/>
    </xf>
    <xf numFmtId="165" fontId="34" fillId="0" borderId="17" xfId="0" applyNumberFormat="1" applyFont="1" applyBorder="1" applyAlignment="1">
      <alignment horizontal="right" vertical="top"/>
    </xf>
    <xf numFmtId="164" fontId="34" fillId="0" borderId="16" xfId="0" applyNumberFormat="1" applyFont="1" applyBorder="1" applyAlignment="1">
      <alignment horizontal="right" vertical="top"/>
    </xf>
    <xf numFmtId="165" fontId="38" fillId="0" borderId="24" xfId="0" applyNumberFormat="1" applyFont="1" applyBorder="1" applyAlignment="1">
      <alignment horizontal="right" vertical="top"/>
    </xf>
    <xf numFmtId="165" fontId="38" fillId="0" borderId="11" xfId="0" applyNumberFormat="1" applyFont="1" applyBorder="1" applyAlignment="1">
      <alignment horizontal="right" vertical="top"/>
    </xf>
    <xf numFmtId="164" fontId="38" fillId="0" borderId="18" xfId="0" applyNumberFormat="1" applyFont="1" applyBorder="1" applyAlignment="1">
      <alignment horizontal="right" vertical="top"/>
    </xf>
    <xf numFmtId="164" fontId="38" fillId="0" borderId="24" xfId="0" applyNumberFormat="1" applyFont="1" applyBorder="1" applyAlignment="1">
      <alignment horizontal="right" vertical="top"/>
    </xf>
    <xf numFmtId="164" fontId="46" fillId="0" borderId="11" xfId="38" applyNumberFormat="1" applyFont="1" applyBorder="1" applyAlignment="1">
      <alignment horizontal="right" vertical="top"/>
    </xf>
    <xf numFmtId="165" fontId="42" fillId="0" borderId="0" xfId="43" applyNumberFormat="1" applyFont="1" applyAlignment="1">
      <alignment vertical="center"/>
    </xf>
    <xf numFmtId="0" fontId="35" fillId="0" borderId="0" xfId="0" applyFont="1" applyAlignment="1">
      <alignment horizontal="center" vertical="center" wrapText="1"/>
    </xf>
    <xf numFmtId="0" fontId="35" fillId="0" borderId="0" xfId="0" applyFont="1" applyAlignment="1">
      <alignment horizontal="center" vertical="top"/>
    </xf>
    <xf numFmtId="0" fontId="34" fillId="0" borderId="14" xfId="0" applyFont="1" applyBorder="1"/>
    <xf numFmtId="0" fontId="34" fillId="0" borderId="10" xfId="0" applyFont="1" applyBorder="1" applyAlignment="1">
      <alignment horizontal="center" vertical="center" wrapText="1"/>
    </xf>
    <xf numFmtId="0" fontId="34" fillId="0" borderId="25" xfId="0" applyFont="1" applyBorder="1" applyAlignment="1">
      <alignment horizontal="center" vertical="center" wrapText="1"/>
    </xf>
    <xf numFmtId="0" fontId="34" fillId="0" borderId="19" xfId="0" applyFont="1" applyBorder="1" applyAlignment="1">
      <alignment horizontal="center" vertical="center" wrapText="1"/>
    </xf>
    <xf numFmtId="0" fontId="34" fillId="0" borderId="26" xfId="0" applyFont="1" applyBorder="1" applyAlignment="1">
      <alignment horizontal="center" vertical="center" wrapText="1"/>
    </xf>
    <xf numFmtId="0" fontId="34" fillId="0" borderId="18" xfId="0" applyFont="1" applyBorder="1" applyAlignment="1">
      <alignment horizontal="center" vertical="center" wrapText="1"/>
    </xf>
    <xf numFmtId="0" fontId="34" fillId="0" borderId="16" xfId="0" applyFont="1" applyBorder="1" applyAlignment="1">
      <alignment horizontal="center" vertical="center" wrapText="1"/>
    </xf>
    <xf numFmtId="0" fontId="34" fillId="0" borderId="22" xfId="0" applyFont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 wrapText="1"/>
    </xf>
    <xf numFmtId="0" fontId="34" fillId="0" borderId="12" xfId="0" applyFont="1" applyBorder="1" applyAlignment="1">
      <alignment horizontal="center" vertical="center" wrapText="1"/>
    </xf>
    <xf numFmtId="0" fontId="34" fillId="0" borderId="28" xfId="0" applyFont="1" applyBorder="1" applyAlignment="1">
      <alignment horizontal="center" vertical="center" wrapText="1"/>
    </xf>
    <xf numFmtId="0" fontId="38" fillId="0" borderId="14" xfId="0" applyFont="1" applyBorder="1" applyAlignment="1">
      <alignment vertical="top" wrapText="1"/>
    </xf>
    <xf numFmtId="0" fontId="38" fillId="0" borderId="24" xfId="0" applyFont="1" applyBorder="1" applyAlignment="1">
      <alignment vertical="top" wrapText="1"/>
    </xf>
    <xf numFmtId="0" fontId="38" fillId="0" borderId="0" xfId="0" applyFont="1" applyAlignment="1">
      <alignment vertical="top" wrapText="1"/>
    </xf>
    <xf numFmtId="0" fontId="34" fillId="0" borderId="0" xfId="0" applyFont="1" applyAlignment="1">
      <alignment vertical="top" wrapText="1"/>
    </xf>
    <xf numFmtId="0" fontId="7" fillId="0" borderId="0" xfId="0" applyFont="1" applyAlignment="1">
      <alignment horizontal="center" wrapText="1"/>
    </xf>
    <xf numFmtId="0" fontId="35" fillId="0" borderId="0" xfId="40" applyFont="1" applyAlignment="1">
      <alignment horizontal="center" wrapText="1"/>
    </xf>
    <xf numFmtId="0" fontId="38" fillId="0" borderId="14" xfId="40" applyFont="1" applyBorder="1" applyAlignment="1">
      <alignment horizontal="center" vertical="top" wrapText="1"/>
    </xf>
    <xf numFmtId="0" fontId="44" fillId="0" borderId="29" xfId="0" applyFont="1" applyBorder="1"/>
    <xf numFmtId="0" fontId="38" fillId="0" borderId="24" xfId="40" applyFont="1" applyBorder="1" applyAlignment="1">
      <alignment horizontal="center" vertical="top" wrapText="1"/>
    </xf>
    <xf numFmtId="0" fontId="41" fillId="0" borderId="0" xfId="40" applyFont="1" applyAlignment="1">
      <alignment horizontal="left" wrapText="1"/>
    </xf>
    <xf numFmtId="0" fontId="34" fillId="0" borderId="23" xfId="40" applyFont="1" applyBorder="1" applyAlignment="1">
      <alignment horizontal="center" vertical="center" wrapText="1"/>
    </xf>
    <xf numFmtId="0" fontId="34" fillId="0" borderId="21" xfId="40" applyFont="1" applyBorder="1" applyAlignment="1">
      <alignment horizontal="center" vertical="center"/>
    </xf>
    <xf numFmtId="0" fontId="34" fillId="0" borderId="22" xfId="40" applyFont="1" applyBorder="1" applyAlignment="1">
      <alignment horizontal="center" vertical="center" wrapText="1"/>
    </xf>
    <xf numFmtId="0" fontId="34" fillId="0" borderId="30" xfId="40" applyFont="1" applyBorder="1" applyAlignment="1">
      <alignment horizontal="center" vertical="center"/>
    </xf>
    <xf numFmtId="0" fontId="34" fillId="0" borderId="23" xfId="40" applyFont="1" applyBorder="1" applyAlignment="1">
      <alignment horizontal="center" vertical="center"/>
    </xf>
    <xf numFmtId="0" fontId="34" fillId="0" borderId="21" xfId="40" applyFont="1" applyBorder="1" applyAlignment="1">
      <alignment horizontal="center" vertical="center" wrapText="1"/>
    </xf>
    <xf numFmtId="0" fontId="34" fillId="0" borderId="22" xfId="40" applyFont="1" applyBorder="1" applyAlignment="1">
      <alignment horizontal="center" vertical="center"/>
    </xf>
  </cellXfs>
  <cellStyles count="50">
    <cellStyle name="20% - Accent1" xfId="1" xr:uid="{00000000-0005-0000-0000-000000000000}"/>
    <cellStyle name="20% - Accent2" xfId="2" xr:uid="{00000000-0005-0000-0000-000001000000}"/>
    <cellStyle name="20% - Accent3" xfId="3" xr:uid="{00000000-0005-0000-0000-000002000000}"/>
    <cellStyle name="20% - Accent4" xfId="4" xr:uid="{00000000-0005-0000-0000-000003000000}"/>
    <cellStyle name="20% - Accent5" xfId="5" xr:uid="{00000000-0005-0000-0000-000004000000}"/>
    <cellStyle name="20% - Accent6" xfId="6" xr:uid="{00000000-0005-0000-0000-000005000000}"/>
    <cellStyle name="40% - Accent1" xfId="7" xr:uid="{00000000-0005-0000-0000-000006000000}"/>
    <cellStyle name="40% - Accent2" xfId="8" xr:uid="{00000000-0005-0000-0000-000007000000}"/>
    <cellStyle name="40% - Accent3" xfId="9" xr:uid="{00000000-0005-0000-0000-000008000000}"/>
    <cellStyle name="40% - Accent4" xfId="10" xr:uid="{00000000-0005-0000-0000-000009000000}"/>
    <cellStyle name="40% - Accent5" xfId="11" xr:uid="{00000000-0005-0000-0000-00000A000000}"/>
    <cellStyle name="40% - Accent6" xfId="12" xr:uid="{00000000-0005-0000-0000-00000B000000}"/>
    <cellStyle name="60% - Accent1" xfId="13" xr:uid="{00000000-0005-0000-0000-00000C000000}"/>
    <cellStyle name="60% - Accent2" xfId="14" xr:uid="{00000000-0005-0000-0000-00000D000000}"/>
    <cellStyle name="60% - Accent3" xfId="15" xr:uid="{00000000-0005-0000-0000-00000E000000}"/>
    <cellStyle name="60% - Accent4" xfId="16" xr:uid="{00000000-0005-0000-0000-00000F000000}"/>
    <cellStyle name="60% - Accent5" xfId="17" xr:uid="{00000000-0005-0000-0000-000010000000}"/>
    <cellStyle name="60% - Accent6" xfId="18" xr:uid="{00000000-0005-0000-0000-000011000000}"/>
    <cellStyle name="Accent1" xfId="19" xr:uid="{00000000-0005-0000-0000-000012000000}"/>
    <cellStyle name="Accent2" xfId="20" xr:uid="{00000000-0005-0000-0000-000013000000}"/>
    <cellStyle name="Accent3" xfId="21" xr:uid="{00000000-0005-0000-0000-000014000000}"/>
    <cellStyle name="Accent4" xfId="22" xr:uid="{00000000-0005-0000-0000-000015000000}"/>
    <cellStyle name="Accent5" xfId="23" xr:uid="{00000000-0005-0000-0000-000016000000}"/>
    <cellStyle name="Accent6" xfId="24" xr:uid="{00000000-0005-0000-0000-000017000000}"/>
    <cellStyle name="Bad" xfId="25" xr:uid="{00000000-0005-0000-0000-000018000000}"/>
    <cellStyle name="Calculation" xfId="26" xr:uid="{00000000-0005-0000-0000-000019000000}"/>
    <cellStyle name="Check Cell" xfId="27" xr:uid="{00000000-0005-0000-0000-00001A000000}"/>
    <cellStyle name="Explanatory Text" xfId="28" xr:uid="{00000000-0005-0000-0000-00001B000000}"/>
    <cellStyle name="Good" xfId="29" xr:uid="{00000000-0005-0000-0000-00001C000000}"/>
    <cellStyle name="Heading 1" xfId="30" xr:uid="{00000000-0005-0000-0000-00001D000000}"/>
    <cellStyle name="Heading 2" xfId="31" xr:uid="{00000000-0005-0000-0000-00001E000000}"/>
    <cellStyle name="Heading 3" xfId="32" xr:uid="{00000000-0005-0000-0000-00001F000000}"/>
    <cellStyle name="Heading 4" xfId="33" xr:uid="{00000000-0005-0000-0000-000020000000}"/>
    <cellStyle name="Input" xfId="34" xr:uid="{00000000-0005-0000-0000-000021000000}"/>
    <cellStyle name="Linked Cell" xfId="35" xr:uid="{00000000-0005-0000-0000-000022000000}"/>
    <cellStyle name="Neutral" xfId="36" xr:uid="{00000000-0005-0000-0000-000023000000}"/>
    <cellStyle name="Normal" xfId="0" builtinId="0"/>
    <cellStyle name="Normal 2" xfId="37" xr:uid="{00000000-0005-0000-0000-000025000000}"/>
    <cellStyle name="Normal 2 2" xfId="38" xr:uid="{00000000-0005-0000-0000-000026000000}"/>
    <cellStyle name="Normal 2_Grafikoni" xfId="39" xr:uid="{00000000-0005-0000-0000-000027000000}"/>
    <cellStyle name="Normal 3" xfId="40" xr:uid="{00000000-0005-0000-0000-000028000000}"/>
    <cellStyle name="Normal 4" xfId="41" xr:uid="{00000000-0005-0000-0000-000029000000}"/>
    <cellStyle name="Normal_gnacsm 322-327-mak" xfId="42" xr:uid="{00000000-0005-0000-0000-00002A000000}"/>
    <cellStyle name="Normal_P.1" xfId="43" xr:uid="{00000000-0005-0000-0000-00002B000000}"/>
    <cellStyle name="Normal_Sheet11" xfId="44" xr:uid="{00000000-0005-0000-0000-00002C000000}"/>
    <cellStyle name="Note" xfId="45" xr:uid="{00000000-0005-0000-0000-00002D000000}"/>
    <cellStyle name="Output" xfId="46" xr:uid="{00000000-0005-0000-0000-00002E000000}"/>
    <cellStyle name="Title" xfId="47" xr:uid="{00000000-0005-0000-0000-00002F000000}"/>
    <cellStyle name="Total" xfId="48" xr:uid="{00000000-0005-0000-0000-000030000000}"/>
    <cellStyle name="Warning Text" xfId="49" xr:uid="{00000000-0005-0000-0000-000031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EB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PAPLIKATIVEN\system%20of%20tables\Users\snezanageorgievska\AppData\Local\Microsoft\Windows\INetCache\Content.Outlook\PE5FX5Z2\000%20Soopstenie%20BDP%20201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-01"/>
      <sheetName val="G-01"/>
      <sheetName val="T-02"/>
      <sheetName val="T-03"/>
      <sheetName val="T-04"/>
      <sheetName val="G-02"/>
      <sheetName val="T-05"/>
      <sheetName val="G-03"/>
      <sheetName val="T-06"/>
    </sheetNames>
    <sheetDataSet>
      <sheetData sheetId="0"/>
      <sheetData sheetId="1">
        <row r="1">
          <cell r="B1" t="str">
            <v>Stapki na realen porast na BDP</v>
          </cell>
        </row>
      </sheetData>
      <sheetData sheetId="2"/>
      <sheetData sheetId="3"/>
      <sheetData sheetId="4"/>
      <sheetData sheetId="5">
        <row r="4">
          <cell r="B4">
            <v>2016</v>
          </cell>
        </row>
      </sheetData>
      <sheetData sheetId="6"/>
      <sheetData sheetId="7">
        <row r="4">
          <cell r="B4">
            <v>2016</v>
          </cell>
          <cell r="C4">
            <v>2017</v>
          </cell>
        </row>
        <row r="5">
          <cell r="A5" t="str">
            <v>ОпремаEquipment</v>
          </cell>
        </row>
        <row r="6">
          <cell r="A6" t="str">
            <v>Градежни работиConstruction</v>
          </cell>
        </row>
        <row r="7">
          <cell r="A7" t="str">
            <v>ОстанатоOther</v>
          </cell>
        </row>
      </sheetData>
      <sheetData sheetId="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3"/>
  <sheetViews>
    <sheetView zoomScaleNormal="100" workbookViewId="0">
      <selection activeCell="A5" sqref="A5:F20"/>
    </sheetView>
  </sheetViews>
  <sheetFormatPr defaultRowHeight="12" x14ac:dyDescent="0.2"/>
  <cols>
    <col min="1" max="1" width="7.140625" style="99" customWidth="1"/>
    <col min="2" max="2" width="16.7109375" style="99" customWidth="1"/>
    <col min="3" max="3" width="13.140625" style="99" customWidth="1"/>
    <col min="4" max="4" width="13.7109375" style="99" customWidth="1"/>
    <col min="5" max="5" width="14.7109375" style="99" customWidth="1"/>
    <col min="6" max="6" width="14" style="99" customWidth="1"/>
    <col min="7" max="16384" width="9.140625" style="99"/>
  </cols>
  <sheetData>
    <row r="1" spans="1:6" ht="13.5" customHeight="1" x14ac:dyDescent="0.2">
      <c r="A1" s="153" t="s">
        <v>150</v>
      </c>
      <c r="B1" s="153"/>
      <c r="C1" s="153"/>
      <c r="D1" s="153"/>
      <c r="E1" s="153"/>
      <c r="F1" s="153"/>
    </row>
    <row r="2" spans="1:6" ht="13.5" customHeight="1" x14ac:dyDescent="0.2">
      <c r="A2" s="153" t="s">
        <v>151</v>
      </c>
      <c r="B2" s="153"/>
      <c r="C2" s="153"/>
      <c r="D2" s="153"/>
      <c r="E2" s="153"/>
      <c r="F2" s="153"/>
    </row>
    <row r="3" spans="1:6" ht="39" customHeight="1" x14ac:dyDescent="0.2">
      <c r="A3" s="100"/>
      <c r="B3" s="101" t="s">
        <v>38</v>
      </c>
      <c r="C3" s="102" t="s">
        <v>39</v>
      </c>
      <c r="D3" s="102" t="s">
        <v>40</v>
      </c>
      <c r="E3" s="102" t="s">
        <v>71</v>
      </c>
      <c r="F3" s="103" t="s">
        <v>123</v>
      </c>
    </row>
    <row r="4" spans="1:6" ht="48.75" customHeight="1" x14ac:dyDescent="0.2">
      <c r="A4" s="104"/>
      <c r="B4" s="105" t="s">
        <v>16</v>
      </c>
      <c r="C4" s="106" t="s">
        <v>17</v>
      </c>
      <c r="D4" s="106" t="s">
        <v>34</v>
      </c>
      <c r="E4" s="106" t="s">
        <v>35</v>
      </c>
      <c r="F4" s="105" t="s">
        <v>36</v>
      </c>
    </row>
    <row r="5" spans="1:6" ht="20.25" customHeight="1" x14ac:dyDescent="0.2">
      <c r="A5" s="107">
        <v>2007</v>
      </c>
      <c r="B5" s="108">
        <v>372889</v>
      </c>
      <c r="C5" s="108">
        <v>2982</v>
      </c>
      <c r="D5" s="108">
        <v>6095</v>
      </c>
      <c r="E5" s="109">
        <v>6.5</v>
      </c>
      <c r="F5" s="109">
        <v>104.6</v>
      </c>
    </row>
    <row r="6" spans="1:6" ht="20.25" customHeight="1" x14ac:dyDescent="0.2">
      <c r="A6" s="107">
        <v>2008</v>
      </c>
      <c r="B6" s="108">
        <v>414890</v>
      </c>
      <c r="C6" s="108">
        <v>3308</v>
      </c>
      <c r="D6" s="108">
        <v>6772</v>
      </c>
      <c r="E6" s="109">
        <v>5.5</v>
      </c>
      <c r="F6" s="109">
        <v>105.5</v>
      </c>
    </row>
    <row r="7" spans="1:6" ht="20.25" customHeight="1" x14ac:dyDescent="0.2">
      <c r="A7" s="107">
        <v>2009</v>
      </c>
      <c r="B7" s="108">
        <v>414622</v>
      </c>
      <c r="C7" s="108">
        <v>3300</v>
      </c>
      <c r="D7" s="108">
        <v>6767</v>
      </c>
      <c r="E7" s="109">
        <v>-0.4</v>
      </c>
      <c r="F7" s="109">
        <v>100.3</v>
      </c>
    </row>
    <row r="8" spans="1:6" ht="20.25" customHeight="1" x14ac:dyDescent="0.2">
      <c r="A8" s="110">
        <v>2010</v>
      </c>
      <c r="B8" s="111">
        <v>437296</v>
      </c>
      <c r="C8" s="108">
        <v>3459</v>
      </c>
      <c r="D8" s="108">
        <v>7109</v>
      </c>
      <c r="E8" s="109">
        <v>3.4</v>
      </c>
      <c r="F8" s="109">
        <v>102</v>
      </c>
    </row>
    <row r="9" spans="1:6" ht="20.25" customHeight="1" x14ac:dyDescent="0.2">
      <c r="A9" s="110">
        <v>2011</v>
      </c>
      <c r="B9" s="111">
        <v>464186</v>
      </c>
      <c r="C9" s="108">
        <v>3665</v>
      </c>
      <c r="D9" s="108">
        <v>7544</v>
      </c>
      <c r="E9" s="109">
        <v>2.2999999999999998</v>
      </c>
      <c r="F9" s="109">
        <v>103.7</v>
      </c>
    </row>
    <row r="10" spans="1:6" ht="20.25" customHeight="1" x14ac:dyDescent="0.2">
      <c r="A10" s="110">
        <v>2012</v>
      </c>
      <c r="B10" s="111">
        <v>466703</v>
      </c>
      <c r="C10" s="108">
        <v>3680</v>
      </c>
      <c r="D10" s="108">
        <v>7585</v>
      </c>
      <c r="E10" s="109">
        <v>-0.5</v>
      </c>
      <c r="F10" s="109">
        <v>101</v>
      </c>
    </row>
    <row r="11" spans="1:6" ht="20.25" customHeight="1" x14ac:dyDescent="0.2">
      <c r="A11" s="110">
        <v>2013</v>
      </c>
      <c r="B11" s="111">
        <v>501891</v>
      </c>
      <c r="C11" s="108">
        <v>3948</v>
      </c>
      <c r="D11" s="108">
        <v>8150</v>
      </c>
      <c r="E11" s="109">
        <v>2.9</v>
      </c>
      <c r="F11" s="109">
        <v>104.5</v>
      </c>
    </row>
    <row r="12" spans="1:6" ht="20.25" customHeight="1" x14ac:dyDescent="0.2">
      <c r="A12" s="110">
        <v>2014</v>
      </c>
      <c r="B12" s="111">
        <v>527631</v>
      </c>
      <c r="C12" s="108">
        <v>4141</v>
      </c>
      <c r="D12" s="108">
        <v>8562</v>
      </c>
      <c r="E12" s="109">
        <v>3.6</v>
      </c>
      <c r="F12" s="109">
        <v>101.4</v>
      </c>
    </row>
    <row r="13" spans="1:6" ht="20.25" customHeight="1" x14ac:dyDescent="0.2">
      <c r="A13" s="107">
        <v>2015</v>
      </c>
      <c r="B13" s="112">
        <v>558953.61545744387</v>
      </c>
      <c r="C13" s="113">
        <v>4382.3616261828347</v>
      </c>
      <c r="D13" s="113">
        <v>9072.4789799259852</v>
      </c>
      <c r="E13" s="114">
        <v>3.9</v>
      </c>
      <c r="F13" s="115">
        <v>101.95388167998804</v>
      </c>
    </row>
    <row r="14" spans="1:6" ht="20.25" customHeight="1" x14ac:dyDescent="0.2">
      <c r="A14" s="107">
        <v>2016</v>
      </c>
      <c r="B14" s="108">
        <v>594794.86282024905</v>
      </c>
      <c r="C14" s="108">
        <v>4659.3921069315675</v>
      </c>
      <c r="D14" s="108">
        <v>9656.5435476946059</v>
      </c>
      <c r="E14" s="109">
        <v>2.8</v>
      </c>
      <c r="F14" s="109">
        <v>103.5</v>
      </c>
    </row>
    <row r="15" spans="1:6" ht="20.25" customHeight="1" x14ac:dyDescent="0.2">
      <c r="A15" s="107">
        <v>2017</v>
      </c>
      <c r="B15" s="108">
        <v>618105.68235154136</v>
      </c>
      <c r="C15" s="108">
        <v>4839</v>
      </c>
      <c r="D15" s="108">
        <v>10038</v>
      </c>
      <c r="E15" s="109">
        <v>1.1000000000000001</v>
      </c>
      <c r="F15" s="109">
        <v>102.8</v>
      </c>
    </row>
    <row r="16" spans="1:6" ht="18" customHeight="1" x14ac:dyDescent="0.2">
      <c r="A16" s="107">
        <v>2018</v>
      </c>
      <c r="B16" s="108">
        <v>660878.19824880897</v>
      </c>
      <c r="C16" s="108">
        <v>5175</v>
      </c>
      <c r="D16" s="108">
        <v>10744</v>
      </c>
      <c r="E16" s="109">
        <v>2.9</v>
      </c>
      <c r="F16" s="109">
        <v>103.9</v>
      </c>
    </row>
    <row r="17" spans="1:6" ht="18" customHeight="1" x14ac:dyDescent="0.2">
      <c r="A17" s="107">
        <v>2019</v>
      </c>
      <c r="B17" s="108">
        <v>692683</v>
      </c>
      <c r="C17" s="108">
        <v>5423</v>
      </c>
      <c r="D17" s="108">
        <v>11262</v>
      </c>
      <c r="E17" s="109">
        <v>3.9</v>
      </c>
      <c r="F17" s="109">
        <v>100.9</v>
      </c>
    </row>
    <row r="18" spans="1:6" ht="18" customHeight="1" x14ac:dyDescent="0.2">
      <c r="A18" s="107">
        <v>2020</v>
      </c>
      <c r="B18" s="108">
        <v>669280.17778827902</v>
      </c>
      <c r="C18" s="108" t="s">
        <v>145</v>
      </c>
      <c r="D18" s="108" t="s">
        <v>146</v>
      </c>
      <c r="E18" s="109">
        <v>-4.7</v>
      </c>
      <c r="F18" s="109">
        <v>101.4</v>
      </c>
    </row>
    <row r="19" spans="1:6" ht="18" customHeight="1" x14ac:dyDescent="0.2">
      <c r="A19" s="107">
        <v>2021</v>
      </c>
      <c r="B19" s="108">
        <v>729444.53082122619</v>
      </c>
      <c r="C19" s="108">
        <v>6442.9033309651431</v>
      </c>
      <c r="D19" s="108">
        <v>11836.347909962698</v>
      </c>
      <c r="E19" s="109">
        <v>4.5</v>
      </c>
      <c r="F19" s="109">
        <v>104.3</v>
      </c>
    </row>
    <row r="20" spans="1:6" ht="18" customHeight="1" x14ac:dyDescent="0.2">
      <c r="A20" s="116">
        <v>2022</v>
      </c>
      <c r="B20" s="117">
        <v>816083.76700444112</v>
      </c>
      <c r="C20" s="118">
        <v>7230.0693626084567</v>
      </c>
      <c r="D20" s="118">
        <v>13243.404812322262</v>
      </c>
      <c r="E20" s="119">
        <v>2.8</v>
      </c>
      <c r="F20" s="119">
        <v>108.87406698328688</v>
      </c>
    </row>
    <row r="21" spans="1:6" ht="12" customHeight="1" x14ac:dyDescent="0.2"/>
    <row r="22" spans="1:6" ht="12" customHeight="1" x14ac:dyDescent="0.2"/>
    <row r="23" spans="1:6" ht="12" customHeight="1" x14ac:dyDescent="0.2"/>
  </sheetData>
  <mergeCells count="2">
    <mergeCell ref="A1:F1"/>
    <mergeCell ref="A2:F2"/>
  </mergeCells>
  <phoneticPr fontId="0" type="noConversion"/>
  <printOptions horizontalCentered="1"/>
  <pageMargins left="0.17" right="0.16" top="0.75" bottom="0.75" header="0.5" footer="0.5"/>
  <pageSetup paperSize="9" orientation="portrait" useFirstPageNumber="1" r:id="rId1"/>
  <headerFooter alignWithMargins="0">
    <oddFooter>&amp;C&amp;"MAC C Swiss,Regular"&amp;9Strana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J22"/>
  <sheetViews>
    <sheetView tabSelected="1" zoomScaleNormal="100" workbookViewId="0">
      <selection sqref="A1:I1"/>
    </sheetView>
  </sheetViews>
  <sheetFormatPr defaultRowHeight="11.25" x14ac:dyDescent="0.2"/>
  <cols>
    <col min="1" max="1" width="9.5703125" style="120" customWidth="1"/>
    <col min="2" max="2" width="26" style="120" customWidth="1"/>
    <col min="3" max="3" width="9.5703125" style="120" customWidth="1"/>
    <col min="4" max="4" width="10.85546875" style="120" customWidth="1"/>
    <col min="5" max="5" width="9.140625" style="120"/>
    <col min="6" max="6" width="6.42578125" style="120" customWidth="1"/>
    <col min="7" max="7" width="6.85546875" style="120" customWidth="1"/>
    <col min="8" max="8" width="10.28515625" style="120" customWidth="1"/>
    <col min="9" max="9" width="26.5703125" style="120" customWidth="1"/>
    <col min="10" max="10" width="10.85546875" style="120" bestFit="1" customWidth="1"/>
    <col min="11" max="16384" width="9.140625" style="120"/>
  </cols>
  <sheetData>
    <row r="1" spans="1:10" ht="15.95" customHeight="1" x14ac:dyDescent="0.2">
      <c r="A1" s="154" t="s">
        <v>87</v>
      </c>
      <c r="B1" s="154"/>
      <c r="C1" s="154"/>
      <c r="D1" s="154"/>
      <c r="E1" s="154"/>
      <c r="F1" s="154"/>
      <c r="G1" s="154"/>
      <c r="H1" s="154"/>
      <c r="I1" s="154"/>
    </row>
    <row r="2" spans="1:10" ht="15.75" customHeight="1" x14ac:dyDescent="0.2">
      <c r="A2" s="154" t="s">
        <v>88</v>
      </c>
      <c r="B2" s="154"/>
      <c r="C2" s="154"/>
      <c r="D2" s="154"/>
      <c r="E2" s="154"/>
      <c r="F2" s="154"/>
      <c r="G2" s="154"/>
      <c r="H2" s="154"/>
      <c r="I2" s="154"/>
    </row>
    <row r="3" spans="1:10" ht="12" customHeight="1" x14ac:dyDescent="0.2">
      <c r="A3" s="155" t="s">
        <v>41</v>
      </c>
      <c r="B3" s="155"/>
      <c r="C3" s="121"/>
      <c r="D3" s="121"/>
      <c r="E3" s="121"/>
      <c r="F3" s="121"/>
      <c r="G3" s="121"/>
      <c r="H3" s="121"/>
      <c r="I3" s="122" t="s">
        <v>18</v>
      </c>
    </row>
    <row r="4" spans="1:10" ht="22.5" customHeight="1" x14ac:dyDescent="0.2">
      <c r="A4" s="156" t="s">
        <v>154</v>
      </c>
      <c r="B4" s="158" t="s">
        <v>42</v>
      </c>
      <c r="C4" s="158">
        <v>2021</v>
      </c>
      <c r="D4" s="158">
        <v>2022</v>
      </c>
      <c r="E4" s="123" t="s">
        <v>60</v>
      </c>
      <c r="F4" s="162" t="s">
        <v>61</v>
      </c>
      <c r="G4" s="163"/>
      <c r="H4" s="156" t="s">
        <v>72</v>
      </c>
      <c r="I4" s="164" t="s">
        <v>0</v>
      </c>
    </row>
    <row r="5" spans="1:10" ht="30.75" customHeight="1" x14ac:dyDescent="0.2">
      <c r="A5" s="157"/>
      <c r="B5" s="159"/>
      <c r="C5" s="160"/>
      <c r="D5" s="161"/>
      <c r="E5" s="123" t="s">
        <v>147</v>
      </c>
      <c r="F5" s="124">
        <v>2021</v>
      </c>
      <c r="G5" s="123">
        <v>2022</v>
      </c>
      <c r="H5" s="157"/>
      <c r="I5" s="165"/>
    </row>
    <row r="6" spans="1:10" ht="31.5" customHeight="1" x14ac:dyDescent="0.2">
      <c r="A6" s="125" t="s">
        <v>43</v>
      </c>
      <c r="B6" s="126" t="s">
        <v>44</v>
      </c>
      <c r="C6" s="127">
        <v>52137.307201181677</v>
      </c>
      <c r="D6" s="128">
        <v>59409.525255877132</v>
      </c>
      <c r="E6" s="129">
        <v>113.94820416527118</v>
      </c>
      <c r="F6" s="130">
        <v>7.1475355559790037</v>
      </c>
      <c r="G6" s="131">
        <v>7.2798317596671218</v>
      </c>
      <c r="H6" s="132" t="s">
        <v>1</v>
      </c>
      <c r="I6" s="133" t="s">
        <v>19</v>
      </c>
      <c r="J6" s="134"/>
    </row>
    <row r="7" spans="1:10" ht="107.25" customHeight="1" x14ac:dyDescent="0.2">
      <c r="A7" s="125" t="s">
        <v>45</v>
      </c>
      <c r="B7" s="135" t="s">
        <v>73</v>
      </c>
      <c r="C7" s="127">
        <v>124273.47834806755</v>
      </c>
      <c r="D7" s="136">
        <v>139045.67743443314</v>
      </c>
      <c r="E7" s="129">
        <v>111.88684768683413</v>
      </c>
      <c r="F7" s="137">
        <v>17.036727687728913</v>
      </c>
      <c r="G7" s="131">
        <v>17.038162386787981</v>
      </c>
      <c r="H7" s="138" t="s">
        <v>31</v>
      </c>
      <c r="I7" s="133" t="s">
        <v>23</v>
      </c>
      <c r="J7" s="134"/>
    </row>
    <row r="8" spans="1:10" ht="19.5" customHeight="1" x14ac:dyDescent="0.2">
      <c r="A8" s="125" t="s">
        <v>46</v>
      </c>
      <c r="B8" s="135" t="s">
        <v>47</v>
      </c>
      <c r="C8" s="127">
        <v>40439.828012920727</v>
      </c>
      <c r="D8" s="136">
        <v>48853.203684743079</v>
      </c>
      <c r="E8" s="129">
        <v>120.80467718392431</v>
      </c>
      <c r="F8" s="137">
        <v>5.5439209294927982</v>
      </c>
      <c r="G8" s="131">
        <v>5.9862976890308897</v>
      </c>
      <c r="H8" s="132" t="s">
        <v>2</v>
      </c>
      <c r="I8" s="133" t="s">
        <v>3</v>
      </c>
      <c r="J8" s="134"/>
    </row>
    <row r="9" spans="1:10" ht="72.75" customHeight="1" x14ac:dyDescent="0.2">
      <c r="A9" s="125" t="s">
        <v>48</v>
      </c>
      <c r="B9" s="135" t="s">
        <v>74</v>
      </c>
      <c r="C9" s="127">
        <v>143016.51453677934</v>
      </c>
      <c r="D9" s="136">
        <v>153620.27466237787</v>
      </c>
      <c r="E9" s="129">
        <v>107.41436061418736</v>
      </c>
      <c r="F9" s="137">
        <v>19.606222062819736</v>
      </c>
      <c r="G9" s="131">
        <v>18.82408165356166</v>
      </c>
      <c r="H9" s="132" t="s">
        <v>24</v>
      </c>
      <c r="I9" s="133" t="s">
        <v>25</v>
      </c>
      <c r="J9" s="134"/>
    </row>
    <row r="10" spans="1:10" ht="21.75" customHeight="1" x14ac:dyDescent="0.2">
      <c r="A10" s="125" t="s">
        <v>49</v>
      </c>
      <c r="B10" s="135" t="s">
        <v>50</v>
      </c>
      <c r="C10" s="127">
        <v>30848.540012672831</v>
      </c>
      <c r="D10" s="136">
        <v>38183.130113690539</v>
      </c>
      <c r="E10" s="129">
        <v>123.77613364523765</v>
      </c>
      <c r="F10" s="137">
        <v>4.2290453501906731</v>
      </c>
      <c r="G10" s="131">
        <v>4.6788248532191119</v>
      </c>
      <c r="H10" s="132" t="s">
        <v>4</v>
      </c>
      <c r="I10" s="133" t="s">
        <v>20</v>
      </c>
      <c r="J10" s="134"/>
    </row>
    <row r="11" spans="1:10" ht="30.75" customHeight="1" x14ac:dyDescent="0.2">
      <c r="A11" s="125" t="s">
        <v>51</v>
      </c>
      <c r="B11" s="135" t="s">
        <v>52</v>
      </c>
      <c r="C11" s="127">
        <v>22187.459132715994</v>
      </c>
      <c r="D11" s="136">
        <v>23094.872105973864</v>
      </c>
      <c r="E11" s="129">
        <v>104.08975614481184</v>
      </c>
      <c r="F11" s="137">
        <v>3.0416924379309784</v>
      </c>
      <c r="G11" s="131">
        <v>2.8299634228416388</v>
      </c>
      <c r="H11" s="132" t="s">
        <v>5</v>
      </c>
      <c r="I11" s="133" t="s">
        <v>21</v>
      </c>
      <c r="J11" s="134"/>
    </row>
    <row r="12" spans="1:10" ht="29.25" customHeight="1" x14ac:dyDescent="0.2">
      <c r="A12" s="125" t="s">
        <v>162</v>
      </c>
      <c r="B12" s="135" t="s">
        <v>53</v>
      </c>
      <c r="C12" s="127">
        <v>75146.844855485586</v>
      </c>
      <c r="D12" s="136">
        <v>91474.55541396029</v>
      </c>
      <c r="E12" s="129">
        <v>121.72773932142383</v>
      </c>
      <c r="F12" s="137">
        <v>10.301927244758962</v>
      </c>
      <c r="G12" s="131">
        <v>11.208966421392192</v>
      </c>
      <c r="H12" s="132" t="s">
        <v>84</v>
      </c>
      <c r="I12" s="133" t="s">
        <v>32</v>
      </c>
      <c r="J12" s="134"/>
    </row>
    <row r="13" spans="1:10" ht="48" customHeight="1" x14ac:dyDescent="0.2">
      <c r="A13" s="125" t="s">
        <v>54</v>
      </c>
      <c r="B13" s="135" t="s">
        <v>55</v>
      </c>
      <c r="C13" s="127">
        <v>28438.747527378189</v>
      </c>
      <c r="D13" s="136">
        <v>34150.877129037814</v>
      </c>
      <c r="E13" s="129">
        <v>120.08572844553198</v>
      </c>
      <c r="F13" s="137">
        <v>3.8986854141718812</v>
      </c>
      <c r="G13" s="131">
        <v>4.1847269250794898</v>
      </c>
      <c r="H13" s="138" t="s">
        <v>26</v>
      </c>
      <c r="I13" s="133" t="s">
        <v>27</v>
      </c>
      <c r="J13" s="134"/>
    </row>
    <row r="14" spans="1:10" ht="60" customHeight="1" x14ac:dyDescent="0.2">
      <c r="A14" s="125" t="s">
        <v>56</v>
      </c>
      <c r="B14" s="135" t="s">
        <v>57</v>
      </c>
      <c r="C14" s="127">
        <v>93228.497460502171</v>
      </c>
      <c r="D14" s="136">
        <v>95831.566933110269</v>
      </c>
      <c r="E14" s="129">
        <v>102.79213925303358</v>
      </c>
      <c r="F14" s="137">
        <v>12.78075213700977</v>
      </c>
      <c r="G14" s="131">
        <v>11.742859104387597</v>
      </c>
      <c r="H14" s="132" t="s">
        <v>28</v>
      </c>
      <c r="I14" s="133" t="s">
        <v>29</v>
      </c>
      <c r="J14" s="134"/>
    </row>
    <row r="15" spans="1:10" ht="116.25" customHeight="1" x14ac:dyDescent="0.2">
      <c r="A15" s="125" t="s">
        <v>75</v>
      </c>
      <c r="B15" s="135" t="s">
        <v>76</v>
      </c>
      <c r="C15" s="127">
        <v>20455.668833790056</v>
      </c>
      <c r="D15" s="136">
        <v>23645.416808236976</v>
      </c>
      <c r="E15" s="129">
        <v>115.59346702552145</v>
      </c>
      <c r="F15" s="137">
        <v>2.8042802392282402</v>
      </c>
      <c r="G15" s="131">
        <v>2.8974252110210519</v>
      </c>
      <c r="H15" s="139" t="s">
        <v>77</v>
      </c>
      <c r="I15" s="135" t="s">
        <v>78</v>
      </c>
      <c r="J15" s="134"/>
    </row>
    <row r="16" spans="1:10" ht="16.5" customHeight="1" x14ac:dyDescent="0.2">
      <c r="A16" s="168" t="s">
        <v>58</v>
      </c>
      <c r="B16" s="168"/>
      <c r="C16" s="140">
        <v>630172.88592149434</v>
      </c>
      <c r="D16" s="141">
        <v>707309.09954144107</v>
      </c>
      <c r="E16" s="142">
        <v>112.24048437234035</v>
      </c>
      <c r="F16" s="143">
        <v>86.390789059310976</v>
      </c>
      <c r="G16" s="144">
        <v>86.671139426988759</v>
      </c>
      <c r="H16" s="168" t="s">
        <v>6</v>
      </c>
      <c r="I16" s="168"/>
      <c r="J16" s="134"/>
    </row>
    <row r="17" spans="1:10" ht="30" customHeight="1" x14ac:dyDescent="0.2">
      <c r="A17" s="169" t="s">
        <v>132</v>
      </c>
      <c r="B17" s="169"/>
      <c r="C17" s="145">
        <v>99271.644893999983</v>
      </c>
      <c r="D17" s="83">
        <v>108774.66746300001</v>
      </c>
      <c r="E17" s="146">
        <v>109.57274615440002</v>
      </c>
      <c r="F17" s="137">
        <v>13.609210940689026</v>
      </c>
      <c r="G17" s="131">
        <v>13.328860573011259</v>
      </c>
      <c r="H17" s="169" t="s">
        <v>83</v>
      </c>
      <c r="I17" s="169"/>
      <c r="J17" s="134"/>
    </row>
    <row r="18" spans="1:10" ht="20.25" customHeight="1" x14ac:dyDescent="0.2">
      <c r="A18" s="166" t="s">
        <v>59</v>
      </c>
      <c r="B18" s="166"/>
      <c r="C18" s="147">
        <v>729444.53081549425</v>
      </c>
      <c r="D18" s="148">
        <v>816083.767004441</v>
      </c>
      <c r="E18" s="149">
        <v>111.87742625091548</v>
      </c>
      <c r="F18" s="150">
        <v>100</v>
      </c>
      <c r="G18" s="151">
        <v>100</v>
      </c>
      <c r="H18" s="167" t="s">
        <v>30</v>
      </c>
      <c r="I18" s="166"/>
      <c r="J18" s="134"/>
    </row>
    <row r="19" spans="1:10" x14ac:dyDescent="0.2">
      <c r="C19" s="152"/>
      <c r="D19" s="152"/>
    </row>
    <row r="20" spans="1:10" x14ac:dyDescent="0.2">
      <c r="C20" s="152"/>
      <c r="D20" s="152"/>
    </row>
    <row r="21" spans="1:10" x14ac:dyDescent="0.2">
      <c r="C21" s="152"/>
      <c r="D21" s="152"/>
    </row>
    <row r="22" spans="1:10" x14ac:dyDescent="0.2">
      <c r="C22" s="152"/>
      <c r="D22" s="152"/>
    </row>
  </sheetData>
  <mergeCells count="16">
    <mergeCell ref="A18:B18"/>
    <mergeCell ref="H18:I18"/>
    <mergeCell ref="A16:B16"/>
    <mergeCell ref="H16:I16"/>
    <mergeCell ref="A17:B17"/>
    <mergeCell ref="H17:I17"/>
    <mergeCell ref="A1:I1"/>
    <mergeCell ref="A2:I2"/>
    <mergeCell ref="A3:B3"/>
    <mergeCell ref="A4:A5"/>
    <mergeCell ref="B4:B5"/>
    <mergeCell ref="C4:C5"/>
    <mergeCell ref="D4:D5"/>
    <mergeCell ref="F4:G4"/>
    <mergeCell ref="H4:H5"/>
    <mergeCell ref="I4:I5"/>
  </mergeCells>
  <phoneticPr fontId="0" type="noConversion"/>
  <pageMargins left="0.74803149606299213" right="0.74803149606299213" top="0.98425196850393704" bottom="0.98425196850393704" header="0.51181102362204722" footer="0.51181102362204722"/>
  <pageSetup scale="7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22"/>
  <sheetViews>
    <sheetView zoomScaleNormal="100" workbookViewId="0">
      <selection sqref="A1:D1"/>
    </sheetView>
  </sheetViews>
  <sheetFormatPr defaultRowHeight="11.25" x14ac:dyDescent="0.2"/>
  <cols>
    <col min="1" max="1" width="34.5703125" style="29" customWidth="1"/>
    <col min="2" max="3" width="8.5703125" style="21" customWidth="1"/>
    <col min="4" max="4" width="29.5703125" style="28" customWidth="1"/>
    <col min="5" max="5" width="3.140625" style="19" customWidth="1"/>
    <col min="6" max="7" width="8.85546875" style="19" customWidth="1"/>
    <col min="8" max="16384" width="9.140625" style="19"/>
  </cols>
  <sheetData>
    <row r="1" spans="1:7" s="14" customFormat="1" ht="13.5" customHeight="1" x14ac:dyDescent="0.2">
      <c r="A1" s="170" t="s">
        <v>89</v>
      </c>
      <c r="B1" s="170"/>
      <c r="C1" s="170"/>
      <c r="D1" s="170"/>
    </row>
    <row r="2" spans="1:7" s="14" customFormat="1" ht="13.5" customHeight="1" x14ac:dyDescent="0.2">
      <c r="A2" s="170" t="s">
        <v>90</v>
      </c>
      <c r="B2" s="170"/>
      <c r="C2" s="170"/>
      <c r="D2" s="170"/>
    </row>
    <row r="3" spans="1:7" s="15" customFormat="1" ht="12" customHeight="1" x14ac:dyDescent="0.2">
      <c r="A3" s="7" t="s">
        <v>41</v>
      </c>
      <c r="B3" s="1" t="s">
        <v>37</v>
      </c>
      <c r="C3" s="1" t="s">
        <v>37</v>
      </c>
      <c r="D3" s="8" t="s">
        <v>18</v>
      </c>
    </row>
    <row r="4" spans="1:7" s="17" customFormat="1" ht="53.25" customHeight="1" x14ac:dyDescent="0.2">
      <c r="A4" s="16" t="s">
        <v>37</v>
      </c>
      <c r="B4" s="31">
        <v>2021</v>
      </c>
      <c r="C4" s="2">
        <v>2022</v>
      </c>
      <c r="D4" s="16"/>
    </row>
    <row r="5" spans="1:7" ht="21.75" customHeight="1" x14ac:dyDescent="0.2">
      <c r="A5" s="6" t="s">
        <v>86</v>
      </c>
      <c r="B5" s="18">
        <v>729444.53082122619</v>
      </c>
      <c r="C5" s="18">
        <v>816083.76700444112</v>
      </c>
      <c r="D5" s="5" t="s">
        <v>33</v>
      </c>
      <c r="G5" s="38"/>
    </row>
    <row r="6" spans="1:7" s="21" customFormat="1" ht="20.25" customHeight="1" x14ac:dyDescent="0.15">
      <c r="A6" s="6" t="s">
        <v>62</v>
      </c>
      <c r="B6" s="20">
        <v>609909.22348084778</v>
      </c>
      <c r="C6" s="20">
        <v>690080.25040638144</v>
      </c>
      <c r="D6" s="5" t="s">
        <v>7</v>
      </c>
      <c r="G6" s="39"/>
    </row>
    <row r="7" spans="1:7" s="21" customFormat="1" ht="17.25" customHeight="1" x14ac:dyDescent="0.15">
      <c r="A7" s="3" t="s">
        <v>138</v>
      </c>
      <c r="B7" s="22">
        <v>487433.42352362664</v>
      </c>
      <c r="C7" s="22">
        <v>559206.24521131185</v>
      </c>
      <c r="D7" s="4" t="s">
        <v>133</v>
      </c>
      <c r="G7" s="40"/>
    </row>
    <row r="8" spans="1:7" s="23" customFormat="1" ht="29.25" customHeight="1" x14ac:dyDescent="0.15">
      <c r="A8" s="3" t="s">
        <v>139</v>
      </c>
      <c r="B8" s="22">
        <v>6999.7054418405196</v>
      </c>
      <c r="C8" s="22">
        <v>8281.3287274235918</v>
      </c>
      <c r="D8" s="4" t="s">
        <v>134</v>
      </c>
      <c r="F8" s="34"/>
      <c r="G8" s="35"/>
    </row>
    <row r="9" spans="1:7" s="15" customFormat="1" ht="24" customHeight="1" x14ac:dyDescent="0.2">
      <c r="A9" s="3" t="s">
        <v>140</v>
      </c>
      <c r="B9" s="22">
        <v>115476.0945153806</v>
      </c>
      <c r="C9" s="22">
        <v>122592.676467646</v>
      </c>
      <c r="D9" s="4" t="s">
        <v>8</v>
      </c>
    </row>
    <row r="10" spans="1:7" s="15" customFormat="1" ht="13.5" customHeight="1" x14ac:dyDescent="0.2">
      <c r="A10" s="6" t="s">
        <v>63</v>
      </c>
      <c r="B10" s="20">
        <v>235033.23786537803</v>
      </c>
      <c r="C10" s="20">
        <v>293924.69912505971</v>
      </c>
      <c r="D10" s="5" t="s">
        <v>9</v>
      </c>
    </row>
    <row r="11" spans="1:7" s="23" customFormat="1" ht="20.25" customHeight="1" x14ac:dyDescent="0.15">
      <c r="A11" s="3" t="s">
        <v>135</v>
      </c>
      <c r="B11" s="22">
        <v>171094.43281150816</v>
      </c>
      <c r="C11" s="22">
        <v>196027.34743791033</v>
      </c>
      <c r="D11" s="4" t="s">
        <v>10</v>
      </c>
    </row>
    <row r="12" spans="1:7" s="23" customFormat="1" ht="20.25" customHeight="1" x14ac:dyDescent="0.15">
      <c r="A12" s="3" t="s">
        <v>137</v>
      </c>
      <c r="B12" s="22">
        <v>63394.490707346573</v>
      </c>
      <c r="C12" s="22">
        <v>97260.116315218969</v>
      </c>
      <c r="D12" s="4" t="s">
        <v>130</v>
      </c>
    </row>
    <row r="13" spans="1:7" s="24" customFormat="1" ht="13.5" customHeight="1" x14ac:dyDescent="0.2">
      <c r="A13" s="3" t="s">
        <v>136</v>
      </c>
      <c r="B13" s="22">
        <v>544.31434652332598</v>
      </c>
      <c r="C13" s="22">
        <v>637.23537193038305</v>
      </c>
      <c r="D13" s="4" t="s">
        <v>82</v>
      </c>
    </row>
    <row r="14" spans="1:7" s="24" customFormat="1" ht="12.75" customHeight="1" x14ac:dyDescent="0.2">
      <c r="A14" s="6" t="s">
        <v>65</v>
      </c>
      <c r="B14" s="20">
        <v>477377.358542</v>
      </c>
      <c r="C14" s="20">
        <v>593990.40639199992</v>
      </c>
      <c r="D14" s="5" t="s">
        <v>11</v>
      </c>
    </row>
    <row r="15" spans="1:7" s="24" customFormat="1" ht="15.75" customHeight="1" x14ac:dyDescent="0.2">
      <c r="A15" s="3" t="s">
        <v>66</v>
      </c>
      <c r="B15" s="22">
        <v>369861.53688999999</v>
      </c>
      <c r="C15" s="22">
        <v>451067.04418500001</v>
      </c>
      <c r="D15" s="4" t="s">
        <v>22</v>
      </c>
    </row>
    <row r="16" spans="1:7" ht="15.75" customHeight="1" x14ac:dyDescent="0.2">
      <c r="A16" s="3" t="s">
        <v>67</v>
      </c>
      <c r="B16" s="22">
        <v>107515.821652</v>
      </c>
      <c r="C16" s="22">
        <v>142923.36220699997</v>
      </c>
      <c r="D16" s="4" t="s">
        <v>12</v>
      </c>
    </row>
    <row r="17" spans="1:4" s="15" customFormat="1" ht="12.75" customHeight="1" x14ac:dyDescent="0.2">
      <c r="A17" s="6" t="s">
        <v>68</v>
      </c>
      <c r="B17" s="20">
        <v>592875.28906699992</v>
      </c>
      <c r="C17" s="20">
        <v>761911.58891899989</v>
      </c>
      <c r="D17" s="5" t="s">
        <v>13</v>
      </c>
    </row>
    <row r="18" spans="1:4" s="25" customFormat="1" ht="14.25" customHeight="1" x14ac:dyDescent="0.15">
      <c r="A18" s="3" t="s">
        <v>69</v>
      </c>
      <c r="B18" s="22">
        <v>516000.30991199997</v>
      </c>
      <c r="C18" s="22">
        <v>665359.71047999989</v>
      </c>
      <c r="D18" s="4" t="s">
        <v>14</v>
      </c>
    </row>
    <row r="19" spans="1:4" s="27" customFormat="1" ht="13.5" customHeight="1" x14ac:dyDescent="0.15">
      <c r="A19" s="9" t="s">
        <v>70</v>
      </c>
      <c r="B19" s="26">
        <v>76874.979154999994</v>
      </c>
      <c r="C19" s="26">
        <v>96551.878439000007</v>
      </c>
      <c r="D19" s="10" t="s">
        <v>15</v>
      </c>
    </row>
    <row r="20" spans="1:4" ht="12.75" x14ac:dyDescent="0.2">
      <c r="A20" s="30" t="s">
        <v>152</v>
      </c>
    </row>
    <row r="21" spans="1:4" ht="12.75" x14ac:dyDescent="0.2">
      <c r="A21" s="30" t="s">
        <v>129</v>
      </c>
    </row>
    <row r="22" spans="1:4" x14ac:dyDescent="0.2">
      <c r="C22" s="39"/>
    </row>
  </sheetData>
  <mergeCells count="2">
    <mergeCell ref="A2:D2"/>
    <mergeCell ref="A1:D1"/>
  </mergeCells>
  <phoneticPr fontId="0" type="noConversion"/>
  <pageMargins left="0.75" right="0.75" top="1" bottom="1" header="0.5" footer="0.5"/>
  <pageSetup paperSize="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1"/>
  <sheetViews>
    <sheetView zoomScaleNormal="100" workbookViewId="0">
      <selection activeCell="A4" sqref="A4:D19"/>
    </sheetView>
  </sheetViews>
  <sheetFormatPr defaultRowHeight="11.25" x14ac:dyDescent="0.2"/>
  <cols>
    <col min="1" max="1" width="33.85546875" style="12" customWidth="1"/>
    <col min="2" max="3" width="12.42578125" style="13" customWidth="1"/>
    <col min="4" max="4" width="29.5703125" style="12" customWidth="1"/>
    <col min="5" max="16384" width="9.140625" style="13"/>
  </cols>
  <sheetData>
    <row r="1" spans="1:4" ht="12.75" customHeight="1" x14ac:dyDescent="0.2">
      <c r="A1" s="170" t="s">
        <v>85</v>
      </c>
      <c r="B1" s="170"/>
      <c r="C1" s="170"/>
      <c r="D1" s="170"/>
    </row>
    <row r="2" spans="1:4" ht="12.75" customHeight="1" x14ac:dyDescent="0.2">
      <c r="A2" s="170" t="s">
        <v>79</v>
      </c>
      <c r="B2" s="170"/>
      <c r="C2" s="170"/>
      <c r="D2" s="170"/>
    </row>
    <row r="3" spans="1:4" ht="12" x14ac:dyDescent="0.2">
      <c r="A3" s="7" t="s">
        <v>80</v>
      </c>
      <c r="B3" s="1" t="s">
        <v>37</v>
      </c>
      <c r="C3" s="1" t="s">
        <v>37</v>
      </c>
      <c r="D3" s="8" t="s">
        <v>81</v>
      </c>
    </row>
    <row r="4" spans="1:4" ht="12" x14ac:dyDescent="0.2">
      <c r="A4" s="7"/>
      <c r="B4" s="11">
        <v>2021</v>
      </c>
      <c r="C4" s="11">
        <v>2022</v>
      </c>
      <c r="D4" s="7"/>
    </row>
    <row r="5" spans="1:4" ht="15.75" customHeight="1" x14ac:dyDescent="0.2">
      <c r="A5" s="6" t="s">
        <v>86</v>
      </c>
      <c r="B5" s="36">
        <v>100</v>
      </c>
      <c r="C5" s="36">
        <v>100</v>
      </c>
      <c r="D5" s="5" t="s">
        <v>33</v>
      </c>
    </row>
    <row r="6" spans="1:4" ht="15.75" customHeight="1" x14ac:dyDescent="0.2">
      <c r="A6" s="6" t="s">
        <v>62</v>
      </c>
      <c r="B6" s="33">
        <v>83.612831094119983</v>
      </c>
      <c r="C6" s="33">
        <v>84.559977579192065</v>
      </c>
      <c r="D6" s="5" t="s">
        <v>141</v>
      </c>
    </row>
    <row r="7" spans="1:4" ht="18" customHeight="1" x14ac:dyDescent="0.2">
      <c r="A7" s="3" t="s">
        <v>138</v>
      </c>
      <c r="B7" s="32">
        <v>66.822548244328104</v>
      </c>
      <c r="C7" s="32">
        <v>68.523142821963361</v>
      </c>
      <c r="D7" s="4" t="s">
        <v>142</v>
      </c>
    </row>
    <row r="8" spans="1:4" ht="37.5" customHeight="1" x14ac:dyDescent="0.2">
      <c r="A8" s="3" t="s">
        <v>139</v>
      </c>
      <c r="B8" s="32">
        <v>0.95959393018686201</v>
      </c>
      <c r="C8" s="32">
        <v>1.0147645452894452</v>
      </c>
      <c r="D8" s="4" t="s">
        <v>144</v>
      </c>
    </row>
    <row r="9" spans="1:4" ht="25.5" customHeight="1" x14ac:dyDescent="0.2">
      <c r="A9" s="3" t="s">
        <v>140</v>
      </c>
      <c r="B9" s="32">
        <v>15.830688919605008</v>
      </c>
      <c r="C9" s="32">
        <v>15.022070211939267</v>
      </c>
      <c r="D9" s="4" t="s">
        <v>143</v>
      </c>
    </row>
    <row r="10" spans="1:4" ht="15.75" customHeight="1" x14ac:dyDescent="0.2">
      <c r="A10" s="6" t="s">
        <v>63</v>
      </c>
      <c r="B10" s="33">
        <v>32.220851337492654</v>
      </c>
      <c r="C10" s="33">
        <v>36.01648642074511</v>
      </c>
      <c r="D10" s="5" t="s">
        <v>9</v>
      </c>
    </row>
    <row r="11" spans="1:4" ht="15.75" customHeight="1" x14ac:dyDescent="0.2">
      <c r="A11" s="3" t="s">
        <v>135</v>
      </c>
      <c r="B11" s="32">
        <v>23.455441172324086</v>
      </c>
      <c r="C11" s="32">
        <v>24.020493405653482</v>
      </c>
      <c r="D11" s="4" t="s">
        <v>10</v>
      </c>
    </row>
    <row r="12" spans="1:4" ht="15.75" customHeight="1" x14ac:dyDescent="0.2">
      <c r="A12" s="3" t="s">
        <v>137</v>
      </c>
      <c r="B12" s="32">
        <v>8.6907897761568691</v>
      </c>
      <c r="C12" s="32">
        <v>11.917908460822218</v>
      </c>
      <c r="D12" s="4" t="s">
        <v>130</v>
      </c>
    </row>
    <row r="13" spans="1:4" ht="15.75" customHeight="1" x14ac:dyDescent="0.2">
      <c r="A13" s="3" t="s">
        <v>136</v>
      </c>
      <c r="B13" s="32">
        <v>7.4620389011694113E-2</v>
      </c>
      <c r="C13" s="32">
        <v>7.8084554269404458E-2</v>
      </c>
      <c r="D13" s="4" t="s">
        <v>82</v>
      </c>
    </row>
    <row r="14" spans="1:4" ht="15.75" customHeight="1" x14ac:dyDescent="0.2">
      <c r="A14" s="6" t="s">
        <v>65</v>
      </c>
      <c r="B14" s="33">
        <v>65.443956102399881</v>
      </c>
      <c r="C14" s="33">
        <v>72.78547012058965</v>
      </c>
      <c r="D14" s="5" t="s">
        <v>11</v>
      </c>
    </row>
    <row r="15" spans="1:4" ht="15.75" customHeight="1" x14ac:dyDescent="0.2">
      <c r="A15" s="3" t="s">
        <v>66</v>
      </c>
      <c r="B15" s="32">
        <v>50.704545892420491</v>
      </c>
      <c r="C15" s="32">
        <v>55.27215004419336</v>
      </c>
      <c r="D15" s="4" t="s">
        <v>125</v>
      </c>
    </row>
    <row r="16" spans="1:4" ht="15.75" customHeight="1" x14ac:dyDescent="0.2">
      <c r="A16" s="3" t="s">
        <v>67</v>
      </c>
      <c r="B16" s="32">
        <v>14.739410209979381</v>
      </c>
      <c r="C16" s="32">
        <v>17.513320076396298</v>
      </c>
      <c r="D16" s="4" t="s">
        <v>12</v>
      </c>
    </row>
    <row r="17" spans="1:4" ht="15.75" customHeight="1" x14ac:dyDescent="0.2">
      <c r="A17" s="6" t="s">
        <v>68</v>
      </c>
      <c r="B17" s="33">
        <v>81.277638534012539</v>
      </c>
      <c r="C17" s="33">
        <v>93.361934120526811</v>
      </c>
      <c r="D17" s="5" t="s">
        <v>13</v>
      </c>
    </row>
    <row r="18" spans="1:4" ht="12" x14ac:dyDescent="0.2">
      <c r="A18" s="3" t="s">
        <v>69</v>
      </c>
      <c r="B18" s="32">
        <v>70.738800293844733</v>
      </c>
      <c r="C18" s="32">
        <v>81.530810608119722</v>
      </c>
      <c r="D18" s="4" t="s">
        <v>14</v>
      </c>
    </row>
    <row r="19" spans="1:4" ht="12" x14ac:dyDescent="0.2">
      <c r="A19" s="9" t="s">
        <v>70</v>
      </c>
      <c r="B19" s="37">
        <v>10.5388382401678</v>
      </c>
      <c r="C19" s="37">
        <v>11.8311235124071</v>
      </c>
      <c r="D19" s="10" t="s">
        <v>15</v>
      </c>
    </row>
    <row r="20" spans="1:4" ht="12.75" x14ac:dyDescent="0.2">
      <c r="A20" s="30" t="s">
        <v>152</v>
      </c>
    </row>
    <row r="21" spans="1:4" ht="12.75" x14ac:dyDescent="0.2">
      <c r="A21" s="30" t="s">
        <v>129</v>
      </c>
    </row>
  </sheetData>
  <mergeCells count="2">
    <mergeCell ref="A1:D1"/>
    <mergeCell ref="A2:D2"/>
  </mergeCells>
  <phoneticPr fontId="0" type="noConversion"/>
  <pageMargins left="0.55118110236220474" right="0.55118110236220474" top="0.98425196850393704" bottom="0.98425196850393704" header="0.51181102362204722" footer="0.51181102362204722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H19"/>
  <sheetViews>
    <sheetView zoomScaleNormal="100" workbookViewId="0">
      <selection activeCell="C4" sqref="C4:D12"/>
    </sheetView>
  </sheetViews>
  <sheetFormatPr defaultColWidth="13.7109375" defaultRowHeight="12.75" x14ac:dyDescent="0.2"/>
  <cols>
    <col min="1" max="1" width="16.7109375" style="70" customWidth="1"/>
    <col min="2" max="2" width="29.140625" style="70" customWidth="1"/>
    <col min="3" max="4" width="8.85546875" style="70" customWidth="1"/>
    <col min="5" max="5" width="12.140625" style="70" customWidth="1"/>
    <col min="6" max="6" width="27.28515625" style="70" customWidth="1"/>
    <col min="7" max="7" width="13.7109375" style="70"/>
    <col min="8" max="8" width="22.28515625" style="70" customWidth="1"/>
    <col min="9" max="16384" width="13.7109375" style="70"/>
  </cols>
  <sheetData>
    <row r="1" spans="1:8" ht="12.75" customHeight="1" x14ac:dyDescent="0.2">
      <c r="A1" s="171" t="s">
        <v>121</v>
      </c>
      <c r="B1" s="171"/>
      <c r="C1" s="171"/>
      <c r="D1" s="171"/>
      <c r="E1" s="171"/>
      <c r="F1" s="171"/>
    </row>
    <row r="2" spans="1:8" ht="12.75" customHeight="1" x14ac:dyDescent="0.2">
      <c r="A2" s="171" t="s">
        <v>122</v>
      </c>
      <c r="B2" s="171"/>
      <c r="C2" s="171"/>
      <c r="D2" s="171"/>
      <c r="E2" s="171"/>
      <c r="F2" s="171"/>
    </row>
    <row r="3" spans="1:8" x14ac:dyDescent="0.2">
      <c r="A3" s="71" t="s">
        <v>41</v>
      </c>
      <c r="B3" s="72"/>
      <c r="C3" s="72"/>
      <c r="D3" s="72"/>
      <c r="E3" s="72"/>
      <c r="F3" s="73" t="s">
        <v>18</v>
      </c>
    </row>
    <row r="4" spans="1:8" ht="23.25" customHeight="1" x14ac:dyDescent="0.2">
      <c r="A4" s="46" t="s">
        <v>158</v>
      </c>
      <c r="B4" s="41" t="s">
        <v>126</v>
      </c>
      <c r="C4" s="41">
        <v>2021</v>
      </c>
      <c r="D4" s="41">
        <v>2022</v>
      </c>
      <c r="E4" s="41" t="s">
        <v>159</v>
      </c>
      <c r="F4" s="48" t="s">
        <v>0</v>
      </c>
    </row>
    <row r="5" spans="1:8" ht="36" x14ac:dyDescent="0.2">
      <c r="A5" s="74" t="s">
        <v>91</v>
      </c>
      <c r="B5" s="49" t="s">
        <v>92</v>
      </c>
      <c r="C5" s="75">
        <v>775.31368000000009</v>
      </c>
      <c r="D5" s="75">
        <v>1034.4808459999995</v>
      </c>
      <c r="E5" s="76" t="s">
        <v>91</v>
      </c>
      <c r="F5" s="77" t="s">
        <v>93</v>
      </c>
      <c r="H5" s="78"/>
    </row>
    <row r="6" spans="1:8" ht="24" x14ac:dyDescent="0.2">
      <c r="A6" s="74" t="s">
        <v>94</v>
      </c>
      <c r="B6" s="49" t="s">
        <v>127</v>
      </c>
      <c r="C6" s="75">
        <v>57271.785983423993</v>
      </c>
      <c r="D6" s="75">
        <v>62646.564745664997</v>
      </c>
      <c r="E6" s="79" t="s">
        <v>95</v>
      </c>
      <c r="F6" s="80" t="s">
        <v>96</v>
      </c>
    </row>
    <row r="7" spans="1:8" x14ac:dyDescent="0.2">
      <c r="A7" s="81" t="s">
        <v>97</v>
      </c>
      <c r="B7" s="82" t="s">
        <v>98</v>
      </c>
      <c r="C7" s="83">
        <v>12398.630450858403</v>
      </c>
      <c r="D7" s="83">
        <v>11602.783512681914</v>
      </c>
      <c r="E7" s="84" t="s">
        <v>97</v>
      </c>
      <c r="F7" s="85" t="s">
        <v>99</v>
      </c>
    </row>
    <row r="8" spans="1:8" x14ac:dyDescent="0.2">
      <c r="A8" s="86" t="s">
        <v>100</v>
      </c>
      <c r="B8" s="87" t="s">
        <v>101</v>
      </c>
      <c r="C8" s="75">
        <v>97325.998000000007</v>
      </c>
      <c r="D8" s="75">
        <v>114261.37679423575</v>
      </c>
      <c r="E8" s="79" t="s">
        <v>100</v>
      </c>
      <c r="F8" s="88" t="s">
        <v>3</v>
      </c>
    </row>
    <row r="9" spans="1:8" ht="24" x14ac:dyDescent="0.2">
      <c r="A9" s="89" t="s">
        <v>128</v>
      </c>
      <c r="B9" s="54" t="s">
        <v>124</v>
      </c>
      <c r="C9" s="83">
        <v>28080.546999999999</v>
      </c>
      <c r="D9" s="83">
        <v>33732.295778227475</v>
      </c>
      <c r="E9" s="90" t="s">
        <v>102</v>
      </c>
      <c r="F9" s="85" t="s">
        <v>103</v>
      </c>
    </row>
    <row r="10" spans="1:8" ht="36" x14ac:dyDescent="0.2">
      <c r="A10" s="89" t="s">
        <v>104</v>
      </c>
      <c r="B10" s="54" t="s">
        <v>105</v>
      </c>
      <c r="C10" s="91">
        <v>69245.451000000001</v>
      </c>
      <c r="D10" s="91">
        <v>80529.081016008276</v>
      </c>
      <c r="E10" s="90" t="s">
        <v>106</v>
      </c>
      <c r="F10" s="85" t="s">
        <v>107</v>
      </c>
    </row>
    <row r="11" spans="1:8" ht="24" x14ac:dyDescent="0.2">
      <c r="A11" s="74" t="s">
        <v>108</v>
      </c>
      <c r="B11" s="49" t="s">
        <v>109</v>
      </c>
      <c r="C11" s="92">
        <v>15721.335148084088</v>
      </c>
      <c r="D11" s="92">
        <v>18084.925051947059</v>
      </c>
      <c r="E11" s="93" t="s">
        <v>110</v>
      </c>
      <c r="F11" s="88" t="s">
        <v>131</v>
      </c>
    </row>
    <row r="12" spans="1:8" ht="12.75" customHeight="1" x14ac:dyDescent="0.2">
      <c r="A12" s="172" t="s">
        <v>64</v>
      </c>
      <c r="B12" s="173"/>
      <c r="C12" s="69">
        <v>171094.4328115081</v>
      </c>
      <c r="D12" s="69">
        <v>196027.34743791033</v>
      </c>
      <c r="E12" s="174" t="s">
        <v>10</v>
      </c>
      <c r="F12" s="172"/>
    </row>
    <row r="13" spans="1:8" x14ac:dyDescent="0.2">
      <c r="A13" s="94" t="s">
        <v>160</v>
      </c>
    </row>
    <row r="14" spans="1:8" x14ac:dyDescent="0.2">
      <c r="A14" s="94" t="s">
        <v>161</v>
      </c>
      <c r="D14" s="95"/>
    </row>
    <row r="17" spans="4:4" x14ac:dyDescent="0.2">
      <c r="D17" s="96"/>
    </row>
    <row r="18" spans="4:4" x14ac:dyDescent="0.2">
      <c r="D18" s="97"/>
    </row>
    <row r="19" spans="4:4" x14ac:dyDescent="0.2">
      <c r="D19" s="98"/>
    </row>
  </sheetData>
  <mergeCells count="4">
    <mergeCell ref="A1:F1"/>
    <mergeCell ref="A2:F2"/>
    <mergeCell ref="A12:B12"/>
    <mergeCell ref="E12:F12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84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H43"/>
  <sheetViews>
    <sheetView zoomScaleNormal="100" workbookViewId="0">
      <selection activeCell="A6" sqref="A6:H16"/>
    </sheetView>
  </sheetViews>
  <sheetFormatPr defaultRowHeight="14.25" x14ac:dyDescent="0.2"/>
  <cols>
    <col min="1" max="1" width="7.7109375" style="42" customWidth="1"/>
    <col min="2" max="2" width="32.85546875" style="42" customWidth="1"/>
    <col min="3" max="3" width="12.28515625" style="42" customWidth="1"/>
    <col min="4" max="4" width="12.7109375" style="42" customWidth="1"/>
    <col min="5" max="5" width="13.5703125" style="42" customWidth="1"/>
    <col min="6" max="6" width="12.28515625" style="42" customWidth="1"/>
    <col min="7" max="7" width="8.42578125" style="42" customWidth="1"/>
    <col min="8" max="8" width="28.140625" style="42" customWidth="1"/>
    <col min="9" max="16384" width="9.140625" style="42"/>
  </cols>
  <sheetData>
    <row r="1" spans="1:8" ht="14.25" customHeight="1" x14ac:dyDescent="0.2">
      <c r="A1" s="171" t="s">
        <v>153</v>
      </c>
      <c r="B1" s="171"/>
      <c r="C1" s="171"/>
      <c r="D1" s="171"/>
      <c r="E1" s="171"/>
      <c r="F1" s="171"/>
      <c r="G1" s="171"/>
      <c r="H1" s="171"/>
    </row>
    <row r="2" spans="1:8" ht="14.25" customHeight="1" x14ac:dyDescent="0.2">
      <c r="A2" s="171" t="s">
        <v>148</v>
      </c>
      <c r="B2" s="171"/>
      <c r="C2" s="171"/>
      <c r="D2" s="171"/>
      <c r="E2" s="171"/>
      <c r="F2" s="171"/>
      <c r="G2" s="171"/>
      <c r="H2" s="171"/>
    </row>
    <row r="3" spans="1:8" x14ac:dyDescent="0.2">
      <c r="A3" s="43" t="s">
        <v>41</v>
      </c>
      <c r="B3" s="44"/>
      <c r="C3" s="44"/>
      <c r="D3" s="44"/>
      <c r="E3" s="44"/>
      <c r="F3" s="44"/>
      <c r="G3" s="44"/>
      <c r="H3" s="45" t="s">
        <v>18</v>
      </c>
    </row>
    <row r="4" spans="1:8" ht="25.5" customHeight="1" x14ac:dyDescent="0.2">
      <c r="A4" s="176" t="s">
        <v>154</v>
      </c>
      <c r="B4" s="177" t="s">
        <v>111</v>
      </c>
      <c r="C4" s="178" t="s">
        <v>157</v>
      </c>
      <c r="D4" s="179"/>
      <c r="E4" s="179"/>
      <c r="F4" s="180"/>
      <c r="G4" s="181" t="s">
        <v>112</v>
      </c>
      <c r="H4" s="178" t="s">
        <v>0</v>
      </c>
    </row>
    <row r="5" spans="1:8" ht="28.5" x14ac:dyDescent="0.2">
      <c r="A5" s="176"/>
      <c r="B5" s="177"/>
      <c r="C5" s="47" t="s">
        <v>113</v>
      </c>
      <c r="D5" s="47" t="s">
        <v>114</v>
      </c>
      <c r="E5" s="47" t="s">
        <v>115</v>
      </c>
      <c r="F5" s="47" t="s">
        <v>155</v>
      </c>
      <c r="G5" s="177"/>
      <c r="H5" s="182"/>
    </row>
    <row r="6" spans="1:8" x14ac:dyDescent="0.2">
      <c r="A6" s="49"/>
      <c r="B6" s="49" t="s">
        <v>116</v>
      </c>
      <c r="C6" s="50">
        <v>196027.34743784787</v>
      </c>
      <c r="D6" s="50">
        <f>SUM(D7:D16)</f>
        <v>42160.425658126165</v>
      </c>
      <c r="E6" s="50">
        <f>SUM(E7:E16)</f>
        <v>153551.97677972171</v>
      </c>
      <c r="F6" s="50">
        <f>SUM(F7:F16)</f>
        <v>314.94499999999999</v>
      </c>
      <c r="G6" s="51"/>
      <c r="H6" s="52" t="s">
        <v>117</v>
      </c>
    </row>
    <row r="7" spans="1:8" x14ac:dyDescent="0.2">
      <c r="A7" s="53" t="s">
        <v>43</v>
      </c>
      <c r="B7" s="54" t="s">
        <v>44</v>
      </c>
      <c r="C7" s="50">
        <v>4641.4073251040691</v>
      </c>
      <c r="D7" s="55">
        <v>20.667999999999999</v>
      </c>
      <c r="E7" s="55">
        <v>4599.8863251040693</v>
      </c>
      <c r="F7" s="55">
        <v>20.853000000000002</v>
      </c>
      <c r="G7" s="56" t="s">
        <v>1</v>
      </c>
      <c r="H7" s="57" t="s">
        <v>19</v>
      </c>
    </row>
    <row r="8" spans="1:8" ht="84" x14ac:dyDescent="0.2">
      <c r="A8" s="53" t="s">
        <v>45</v>
      </c>
      <c r="B8" s="54" t="s">
        <v>73</v>
      </c>
      <c r="C8" s="50">
        <v>49816.653424669166</v>
      </c>
      <c r="D8" s="55">
        <v>7507.393</v>
      </c>
      <c r="E8" s="55">
        <v>42244.28442466916</v>
      </c>
      <c r="F8" s="55">
        <v>64.975999999999999</v>
      </c>
      <c r="G8" s="56" t="s">
        <v>31</v>
      </c>
      <c r="H8" s="57" t="s">
        <v>23</v>
      </c>
    </row>
    <row r="9" spans="1:8" x14ac:dyDescent="0.2">
      <c r="A9" s="53" t="s">
        <v>46</v>
      </c>
      <c r="B9" s="54" t="s">
        <v>47</v>
      </c>
      <c r="C9" s="50">
        <v>62380.880614166352</v>
      </c>
      <c r="D9" s="55">
        <v>14542.715</v>
      </c>
      <c r="E9" s="55">
        <v>47827.680614166347</v>
      </c>
      <c r="F9" s="55">
        <v>10.484999999999999</v>
      </c>
      <c r="G9" s="56" t="s">
        <v>2</v>
      </c>
      <c r="H9" s="57" t="s">
        <v>3</v>
      </c>
    </row>
    <row r="10" spans="1:8" ht="60" x14ac:dyDescent="0.2">
      <c r="A10" s="53" t="s">
        <v>48</v>
      </c>
      <c r="B10" s="54" t="s">
        <v>118</v>
      </c>
      <c r="C10" s="50">
        <v>33117.810088610495</v>
      </c>
      <c r="D10" s="55">
        <v>1962.3284137387136</v>
      </c>
      <c r="E10" s="55">
        <v>30943.367674871781</v>
      </c>
      <c r="F10" s="55">
        <v>212.114</v>
      </c>
      <c r="G10" s="56" t="s">
        <v>24</v>
      </c>
      <c r="H10" s="57" t="s">
        <v>25</v>
      </c>
    </row>
    <row r="11" spans="1:8" x14ac:dyDescent="0.2">
      <c r="A11" s="53" t="s">
        <v>49</v>
      </c>
      <c r="B11" s="54" t="s">
        <v>50</v>
      </c>
      <c r="C11" s="50">
        <v>13614.746677151799</v>
      </c>
      <c r="D11" s="55">
        <v>572.05976295485425</v>
      </c>
      <c r="E11" s="55">
        <v>13042.686914196946</v>
      </c>
      <c r="F11" s="55" t="s">
        <v>149</v>
      </c>
      <c r="G11" s="56" t="s">
        <v>4</v>
      </c>
      <c r="H11" s="57" t="s">
        <v>20</v>
      </c>
    </row>
    <row r="12" spans="1:8" ht="24" x14ac:dyDescent="0.2">
      <c r="A12" s="53" t="s">
        <v>51</v>
      </c>
      <c r="B12" s="54" t="s">
        <v>52</v>
      </c>
      <c r="C12" s="50">
        <v>3426.5505244198607</v>
      </c>
      <c r="D12" s="55">
        <v>138.41499999999999</v>
      </c>
      <c r="E12" s="55">
        <v>3288.1355244198608</v>
      </c>
      <c r="F12" s="55" t="s">
        <v>149</v>
      </c>
      <c r="G12" s="56" t="s">
        <v>5</v>
      </c>
      <c r="H12" s="57" t="s">
        <v>21</v>
      </c>
    </row>
    <row r="13" spans="1:8" x14ac:dyDescent="0.2">
      <c r="A13" s="53" t="s">
        <v>119</v>
      </c>
      <c r="B13" s="54" t="s">
        <v>53</v>
      </c>
      <c r="C13" s="50">
        <v>2176.1297304491409</v>
      </c>
      <c r="D13" s="55">
        <v>375.62900000000002</v>
      </c>
      <c r="E13" s="55">
        <v>1800.5007304491407</v>
      </c>
      <c r="F13" s="55" t="s">
        <v>149</v>
      </c>
      <c r="G13" s="56" t="s">
        <v>120</v>
      </c>
      <c r="H13" s="57" t="s">
        <v>32</v>
      </c>
    </row>
    <row r="14" spans="1:8" ht="48" x14ac:dyDescent="0.2">
      <c r="A14" s="53" t="s">
        <v>54</v>
      </c>
      <c r="B14" s="54" t="s">
        <v>55</v>
      </c>
      <c r="C14" s="50">
        <v>4547.332171478336</v>
      </c>
      <c r="D14" s="55">
        <v>646.60307263967104</v>
      </c>
      <c r="E14" s="55">
        <v>3900.7290988386653</v>
      </c>
      <c r="F14" s="55" t="s">
        <v>149</v>
      </c>
      <c r="G14" s="56" t="s">
        <v>26</v>
      </c>
      <c r="H14" s="57" t="s">
        <v>27</v>
      </c>
    </row>
    <row r="15" spans="1:8" ht="48" x14ac:dyDescent="0.2">
      <c r="A15" s="53" t="s">
        <v>56</v>
      </c>
      <c r="B15" s="54" t="s">
        <v>57</v>
      </c>
      <c r="C15" s="50">
        <v>17323.604914652897</v>
      </c>
      <c r="D15" s="55">
        <v>15839.762944496159</v>
      </c>
      <c r="E15" s="55">
        <v>1483.8419701567379</v>
      </c>
      <c r="F15" s="55" t="s">
        <v>149</v>
      </c>
      <c r="G15" s="56" t="s">
        <v>28</v>
      </c>
      <c r="H15" s="57" t="s">
        <v>29</v>
      </c>
    </row>
    <row r="16" spans="1:8" ht="84" x14ac:dyDescent="0.2">
      <c r="A16" s="58" t="s">
        <v>75</v>
      </c>
      <c r="B16" s="59" t="s">
        <v>76</v>
      </c>
      <c r="C16" s="60">
        <v>4982.2319671457699</v>
      </c>
      <c r="D16" s="61">
        <v>554.85146429676797</v>
      </c>
      <c r="E16" s="61">
        <v>4420.8635028490025</v>
      </c>
      <c r="F16" s="61">
        <v>6.5170000000000003</v>
      </c>
      <c r="G16" s="62" t="s">
        <v>77</v>
      </c>
      <c r="H16" s="63" t="s">
        <v>78</v>
      </c>
    </row>
    <row r="17" spans="1:8" ht="14.25" customHeight="1" x14ac:dyDescent="0.2">
      <c r="A17" s="175" t="s">
        <v>156</v>
      </c>
      <c r="B17" s="175"/>
      <c r="C17" s="175"/>
      <c r="D17" s="175"/>
      <c r="E17" s="175"/>
      <c r="F17" s="175"/>
      <c r="G17" s="175"/>
      <c r="H17" s="175"/>
    </row>
    <row r="19" spans="1:8" x14ac:dyDescent="0.2">
      <c r="C19" s="64"/>
      <c r="D19" s="64"/>
      <c r="E19" s="65"/>
      <c r="F19" s="65"/>
    </row>
    <row r="20" spans="1:8" ht="26.25" x14ac:dyDescent="0.35">
      <c r="B20" s="66"/>
      <c r="C20" s="66"/>
      <c r="D20" s="67"/>
      <c r="E20" s="67"/>
      <c r="F20" s="67"/>
    </row>
    <row r="21" spans="1:8" ht="26.25" x14ac:dyDescent="0.35">
      <c r="B21" s="66"/>
      <c r="C21" s="66"/>
      <c r="D21" s="67"/>
      <c r="E21" s="67"/>
      <c r="F21" s="67"/>
    </row>
    <row r="22" spans="1:8" ht="26.25" x14ac:dyDescent="0.35">
      <c r="B22" s="66"/>
      <c r="C22" s="66"/>
      <c r="D22" s="67"/>
      <c r="E22" s="67"/>
      <c r="F22" s="67"/>
    </row>
    <row r="23" spans="1:8" ht="26.25" x14ac:dyDescent="0.35">
      <c r="B23" s="66"/>
      <c r="C23" s="66"/>
      <c r="D23" s="67"/>
      <c r="E23" s="67"/>
      <c r="F23" s="67"/>
    </row>
    <row r="24" spans="1:8" ht="26.25" x14ac:dyDescent="0.35">
      <c r="B24" s="66"/>
      <c r="C24" s="66"/>
      <c r="D24" s="67"/>
      <c r="E24" s="67"/>
      <c r="F24" s="67"/>
    </row>
    <row r="25" spans="1:8" ht="26.25" x14ac:dyDescent="0.35">
      <c r="B25" s="66"/>
      <c r="C25" s="66"/>
      <c r="D25" s="67"/>
      <c r="E25" s="67"/>
      <c r="F25" s="67"/>
    </row>
    <row r="26" spans="1:8" ht="26.25" x14ac:dyDescent="0.35">
      <c r="B26" s="66"/>
      <c r="C26" s="66"/>
      <c r="D26" s="67"/>
      <c r="E26" s="67"/>
      <c r="F26" s="67"/>
    </row>
    <row r="27" spans="1:8" ht="26.25" x14ac:dyDescent="0.35">
      <c r="B27" s="66"/>
      <c r="C27" s="66"/>
      <c r="D27" s="67"/>
      <c r="E27" s="67"/>
      <c r="F27" s="67"/>
    </row>
    <row r="28" spans="1:8" ht="26.25" x14ac:dyDescent="0.35">
      <c r="B28" s="66"/>
      <c r="C28" s="66"/>
      <c r="D28" s="67"/>
      <c r="E28" s="67"/>
      <c r="F28" s="67"/>
    </row>
    <row r="29" spans="1:8" ht="26.25" x14ac:dyDescent="0.35">
      <c r="B29" s="66"/>
      <c r="C29" s="66"/>
      <c r="D29" s="67"/>
      <c r="E29" s="67"/>
      <c r="F29" s="67"/>
    </row>
    <row r="30" spans="1:8" ht="26.25" x14ac:dyDescent="0.35">
      <c r="B30" s="66"/>
      <c r="C30" s="66"/>
      <c r="D30" s="67"/>
      <c r="E30" s="67"/>
      <c r="F30" s="67"/>
    </row>
    <row r="31" spans="1:8" ht="26.25" x14ac:dyDescent="0.35">
      <c r="B31" s="66"/>
      <c r="C31" s="66"/>
      <c r="D31" s="67"/>
      <c r="E31" s="67"/>
      <c r="F31" s="67"/>
    </row>
    <row r="32" spans="1:8" ht="26.25" x14ac:dyDescent="0.35">
      <c r="B32" s="66"/>
      <c r="C32" s="66"/>
      <c r="D32" s="67"/>
      <c r="E32" s="67"/>
      <c r="F32" s="67"/>
    </row>
    <row r="33" spans="2:6" ht="26.25" x14ac:dyDescent="0.35">
      <c r="B33" s="66"/>
      <c r="C33" s="66"/>
      <c r="D33" s="67"/>
      <c r="E33" s="67"/>
      <c r="F33" s="67"/>
    </row>
    <row r="34" spans="2:6" ht="26.25" x14ac:dyDescent="0.35">
      <c r="B34" s="66"/>
      <c r="C34" s="66"/>
      <c r="D34" s="67"/>
      <c r="E34" s="67"/>
      <c r="F34" s="67"/>
    </row>
    <row r="35" spans="2:6" ht="26.25" x14ac:dyDescent="0.35">
      <c r="B35" s="66"/>
      <c r="C35" s="66"/>
      <c r="D35" s="67"/>
      <c r="E35" s="67"/>
      <c r="F35" s="67"/>
    </row>
    <row r="36" spans="2:6" ht="26.25" x14ac:dyDescent="0.35">
      <c r="B36" s="66"/>
      <c r="C36" s="66"/>
      <c r="D36" s="67"/>
      <c r="E36" s="67"/>
      <c r="F36" s="67"/>
    </row>
    <row r="37" spans="2:6" ht="26.25" x14ac:dyDescent="0.35">
      <c r="B37" s="66"/>
      <c r="C37" s="66"/>
      <c r="D37" s="67"/>
      <c r="E37" s="67"/>
      <c r="F37" s="67"/>
    </row>
    <row r="38" spans="2:6" ht="26.25" x14ac:dyDescent="0.35">
      <c r="B38" s="66"/>
      <c r="C38" s="66"/>
      <c r="D38" s="67"/>
      <c r="E38" s="67"/>
      <c r="F38" s="67"/>
    </row>
    <row r="39" spans="2:6" ht="26.25" x14ac:dyDescent="0.35">
      <c r="B39" s="66"/>
      <c r="C39" s="66"/>
      <c r="D39" s="67"/>
      <c r="E39" s="67"/>
      <c r="F39" s="67"/>
    </row>
    <row r="40" spans="2:6" ht="26.25" x14ac:dyDescent="0.35">
      <c r="B40" s="66"/>
      <c r="C40" s="66"/>
      <c r="D40" s="67"/>
      <c r="E40" s="67"/>
      <c r="F40" s="67"/>
    </row>
    <row r="41" spans="2:6" ht="26.25" x14ac:dyDescent="0.35">
      <c r="B41" s="66"/>
      <c r="C41" s="66"/>
      <c r="D41" s="67"/>
      <c r="E41" s="67"/>
      <c r="F41" s="67"/>
    </row>
    <row r="42" spans="2:6" ht="26.25" x14ac:dyDescent="0.35">
      <c r="B42" s="66"/>
      <c r="C42" s="66"/>
      <c r="D42" s="67"/>
      <c r="E42" s="67"/>
      <c r="F42" s="67"/>
    </row>
    <row r="43" spans="2:6" x14ac:dyDescent="0.2">
      <c r="D43" s="68"/>
      <c r="E43" s="68"/>
      <c r="F43" s="68"/>
    </row>
  </sheetData>
  <mergeCells count="8">
    <mergeCell ref="A17:H17"/>
    <mergeCell ref="A1:H1"/>
    <mergeCell ref="A2:H2"/>
    <mergeCell ref="A4:A5"/>
    <mergeCell ref="B4:B5"/>
    <mergeCell ref="C4:F4"/>
    <mergeCell ref="G4:G5"/>
    <mergeCell ref="H4:H5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8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T-01</vt:lpstr>
      <vt:lpstr>T-02</vt:lpstr>
      <vt:lpstr>T-03</vt:lpstr>
      <vt:lpstr>T-04</vt:lpstr>
      <vt:lpstr>T-05</vt:lpstr>
      <vt:lpstr>T-06</vt:lpstr>
    </vt:vector>
  </TitlesOfParts>
  <Company>DZS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Goran Stavric</dc:creator>
  <cp:lastModifiedBy>Blagoja Zdravkovski</cp:lastModifiedBy>
  <cp:lastPrinted>2023-09-29T07:10:37Z</cp:lastPrinted>
  <dcterms:created xsi:type="dcterms:W3CDTF">2001-07-18T11:38:47Z</dcterms:created>
  <dcterms:modified xsi:type="dcterms:W3CDTF">2024-09-30T09:39:45Z</dcterms:modified>
</cp:coreProperties>
</file>