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E:\1.SOOPSTENIJA\2.1.23.09\"/>
    </mc:Choice>
  </mc:AlternateContent>
  <xr:revisionPtr revIDLastSave="0" documentId="8_{4D67FD9C-B5D4-4AB9-82CE-1318BBC5A569}" xr6:coauthVersionLast="47" xr6:coauthVersionMax="47" xr10:uidLastSave="{00000000-0000-0000-0000-000000000000}"/>
  <bookViews>
    <workbookView xWindow="-120" yWindow="-120" windowWidth="29040" windowHeight="15840" tabRatio="500" activeTab="5" xr2:uid="{00000000-000D-0000-FFFF-FFFF00000000}"/>
  </bookViews>
  <sheets>
    <sheet name="T-01" sheetId="1" r:id="rId1"/>
    <sheet name="T-02" sheetId="2" r:id="rId2"/>
    <sheet name="T-03" sheetId="3" r:id="rId3"/>
    <sheet name="T-04" sheetId="4" r:id="rId4"/>
    <sheet name="T-05" sheetId="5" r:id="rId5"/>
    <sheet name="T-06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1" i="4" l="1"/>
  <c r="E31" i="4"/>
  <c r="H31" i="4"/>
  <c r="I31" i="4"/>
  <c r="J31" i="4"/>
  <c r="K31" i="4"/>
  <c r="L31" i="4"/>
  <c r="C31" i="4"/>
  <c r="D28" i="1"/>
  <c r="E28" i="1"/>
  <c r="F28" i="1"/>
  <c r="H28" i="1"/>
  <c r="I28" i="1"/>
  <c r="J28" i="1"/>
  <c r="K28" i="1"/>
  <c r="L28" i="1"/>
  <c r="C28" i="1"/>
  <c r="D25" i="4"/>
  <c r="E25" i="4"/>
  <c r="F25" i="4"/>
  <c r="H25" i="4"/>
  <c r="I25" i="4"/>
  <c r="J25" i="4"/>
  <c r="K25" i="4"/>
  <c r="L25" i="4"/>
  <c r="C25" i="4"/>
  <c r="D22" i="1"/>
  <c r="E22" i="1"/>
  <c r="F22" i="1"/>
  <c r="G22" i="1"/>
  <c r="H22" i="1"/>
  <c r="I22" i="1"/>
  <c r="J22" i="1"/>
  <c r="K22" i="1"/>
  <c r="L22" i="1"/>
  <c r="C22" i="1"/>
  <c r="D19" i="4"/>
  <c r="E19" i="4"/>
  <c r="F19" i="4"/>
  <c r="G19" i="4"/>
  <c r="H19" i="4"/>
  <c r="I19" i="4"/>
  <c r="J19" i="4"/>
  <c r="K19" i="4"/>
  <c r="L19" i="4"/>
  <c r="C19" i="4"/>
  <c r="C16" i="1"/>
  <c r="D16" i="1"/>
  <c r="E16" i="1"/>
  <c r="F16" i="1"/>
  <c r="G16" i="1"/>
  <c r="H16" i="1"/>
  <c r="I16" i="1"/>
  <c r="J16" i="1"/>
  <c r="K16" i="1"/>
  <c r="L16" i="1"/>
</calcChain>
</file>

<file path=xl/sharedStrings.xml><?xml version="1.0" encoding="utf-8"?>
<sst xmlns="http://schemas.openxmlformats.org/spreadsheetml/2006/main" count="562" uniqueCount="118">
  <si>
    <t>ОСНОВНО ОБРАЗОВАНИЕ</t>
  </si>
  <si>
    <t xml:space="preserve">PRIMARY AND LOWER SECONDARY EDUCATION </t>
  </si>
  <si>
    <t xml:space="preserve"> </t>
  </si>
  <si>
    <t>Училишта
Schools</t>
  </si>
  <si>
    <t xml:space="preserve">Паралелки
Class sections </t>
  </si>
  <si>
    <t>Ученици</t>
  </si>
  <si>
    <t>Наставници</t>
  </si>
  <si>
    <t>Students</t>
  </si>
  <si>
    <t>Teachers</t>
  </si>
  <si>
    <t>вкупно 
total</t>
  </si>
  <si>
    <t>од тоа
of which</t>
  </si>
  <si>
    <t>вкупно
total</t>
  </si>
  <si>
    <t>со полно работно време
full-time</t>
  </si>
  <si>
    <t>ученички 
females</t>
  </si>
  <si>
    <t>повторувачи 
repeaters</t>
  </si>
  <si>
    <t>сè
all</t>
  </si>
  <si>
    <t>жени
women</t>
  </si>
  <si>
    <t>од тоа на определено време 
of which for definite time</t>
  </si>
  <si>
    <t>сè 
all</t>
  </si>
  <si>
    <t>жени 
women</t>
  </si>
  <si>
    <t xml:space="preserve">Редовни основни училишта </t>
  </si>
  <si>
    <t xml:space="preserve">Regular primary and lower secondary schools </t>
  </si>
  <si>
    <t>Вкупно</t>
  </si>
  <si>
    <t>Total</t>
  </si>
  <si>
    <t>Од тоа приватни училишта</t>
  </si>
  <si>
    <t>-</t>
  </si>
  <si>
    <t xml:space="preserve">Of which private schools </t>
  </si>
  <si>
    <t xml:space="preserve">Специјални основни училишта </t>
  </si>
  <si>
    <t xml:space="preserve">Special primary and lower secondary schools </t>
  </si>
  <si>
    <t xml:space="preserve">Oсновни училишта за возрасни </t>
  </si>
  <si>
    <t>Adult schools</t>
  </si>
  <si>
    <t>T-02: Ученици во редовните основни училишта според возраста и полот, по одделенија</t>
  </si>
  <si>
    <t>T-02: Students in regular primary and lower secondary schools, according to age and sex, by grades</t>
  </si>
  <si>
    <t>Вкупно
Total</t>
  </si>
  <si>
    <t>17+ години
17+ years</t>
  </si>
  <si>
    <t>ученички</t>
  </si>
  <si>
    <t>female students</t>
  </si>
  <si>
    <t>I</t>
  </si>
  <si>
    <t>сè</t>
  </si>
  <si>
    <t>all</t>
  </si>
  <si>
    <t>II</t>
  </si>
  <si>
    <t>III</t>
  </si>
  <si>
    <t>IV</t>
  </si>
  <si>
    <t>V</t>
  </si>
  <si>
    <t>VI</t>
  </si>
  <si>
    <t>VII</t>
  </si>
  <si>
    <t>VIII</t>
  </si>
  <si>
    <t>IX</t>
  </si>
  <si>
    <t>Одделение
Grade</t>
  </si>
  <si>
    <t xml:space="preserve">Students studying foreign language </t>
  </si>
  <si>
    <t>прв јазик</t>
  </si>
  <si>
    <t>втор јазик</t>
  </si>
  <si>
    <t>first language</t>
  </si>
  <si>
    <t>second language</t>
  </si>
  <si>
    <t>англиски</t>
  </si>
  <si>
    <t>француски</t>
  </si>
  <si>
    <t>германски</t>
  </si>
  <si>
    <t>руски</t>
  </si>
  <si>
    <t>друг</t>
  </si>
  <si>
    <t>English</t>
  </si>
  <si>
    <t>French</t>
  </si>
  <si>
    <t>German</t>
  </si>
  <si>
    <t xml:space="preserve">Russian </t>
  </si>
  <si>
    <t xml:space="preserve">other </t>
  </si>
  <si>
    <t>СРЕДНО ОБРАЗОВАНИЕ</t>
  </si>
  <si>
    <t xml:space="preserve">UPPER SECONDARY EDUCATION </t>
  </si>
  <si>
    <t>Училишта</t>
  </si>
  <si>
    <t>Паралелки</t>
  </si>
  <si>
    <t>вкупно</t>
  </si>
  <si>
    <t>од тоа</t>
  </si>
  <si>
    <t>со полно работно време</t>
  </si>
  <si>
    <t>of which</t>
  </si>
  <si>
    <t xml:space="preserve">full-time </t>
  </si>
  <si>
    <t>total</t>
  </si>
  <si>
    <t>од тоа на опре-делено време</t>
  </si>
  <si>
    <t>Schools</t>
  </si>
  <si>
    <t xml:space="preserve">Class sections </t>
  </si>
  <si>
    <t>повторувачи</t>
  </si>
  <si>
    <t>жени</t>
  </si>
  <si>
    <t>of which for definite time</t>
  </si>
  <si>
    <t>females</t>
  </si>
  <si>
    <t>repeaters</t>
  </si>
  <si>
    <t>women</t>
  </si>
  <si>
    <t>Редовни средни училишта</t>
  </si>
  <si>
    <t xml:space="preserve">Regular upper secondary schools </t>
  </si>
  <si>
    <t>Специјални средни училишта</t>
  </si>
  <si>
    <t>Special upper secondary schools</t>
  </si>
  <si>
    <t>Средни верски училишта</t>
  </si>
  <si>
    <t xml:space="preserve">Upper secondary religious schools </t>
  </si>
  <si>
    <t>T-05: Ученици во редовното средно образование според возраста, полот и годината на учење</t>
  </si>
  <si>
    <t>T-05: Students in regular upper secondary education according to age, sex and year of study</t>
  </si>
  <si>
    <t>21 и повеќе години
21 years and over</t>
  </si>
  <si>
    <t>Година на учење
Year of study</t>
  </si>
  <si>
    <t>задолжителен</t>
  </si>
  <si>
    <t>втор задолжителен</t>
  </si>
  <si>
    <t>факултативен</t>
  </si>
  <si>
    <t>first compulsory</t>
  </si>
  <si>
    <t xml:space="preserve">second compulsory </t>
  </si>
  <si>
    <t xml:space="preserve">facultative </t>
  </si>
  <si>
    <t>англиски
English</t>
  </si>
  <si>
    <t>француски
French</t>
  </si>
  <si>
    <t>германски
German</t>
  </si>
  <si>
    <t>руски
Russian</t>
  </si>
  <si>
    <t>италијански
Italian</t>
  </si>
  <si>
    <t>турски
Turkish</t>
  </si>
  <si>
    <t>друг
other</t>
  </si>
  <si>
    <t>2021/2022</t>
  </si>
  <si>
    <r>
      <t>T-01: Основни податоци за основното образование</t>
    </r>
    <r>
      <rPr>
        <b/>
        <vertAlign val="superscript"/>
        <sz val="10"/>
        <rFont val="Calibri"/>
        <family val="2"/>
      </rPr>
      <t>1)</t>
    </r>
    <r>
      <rPr>
        <b/>
        <sz val="10"/>
        <rFont val="Calibri"/>
        <family val="2"/>
      </rPr>
      <t xml:space="preserve">, почеток на учебната 2022/2023 година </t>
    </r>
  </si>
  <si>
    <r>
      <t>T-01: Basic data on primary and lower secondary education</t>
    </r>
    <r>
      <rPr>
        <b/>
        <vertAlign val="superscript"/>
        <sz val="10"/>
        <rFont val="Calibri"/>
        <family val="2"/>
      </rPr>
      <t>1)</t>
    </r>
    <r>
      <rPr>
        <b/>
        <sz val="10"/>
        <rFont val="Calibri"/>
        <family val="2"/>
      </rPr>
      <t xml:space="preserve">, beginning of the school year 2022/2023 </t>
    </r>
  </si>
  <si>
    <t>2022/2023</t>
  </si>
  <si>
    <t>2022/2023
-------------
2021/2022</t>
  </si>
  <si>
    <t>T-03: Ученици во редовните основни училишта според изучувањето странски јазик, 
по одделенија - почеток на учебната 2022/2023 година</t>
  </si>
  <si>
    <t>T-03: Students in the regular primary and lower secondary schools according to the study of foreign language, 
by grades - beginning of the school year 2022/2023</t>
  </si>
  <si>
    <t>T-04: Basic data on upper secondary education - beginning of the school year 2022/2023</t>
  </si>
  <si>
    <t xml:space="preserve">T-06: Ученици во редовните средни училишта според изучувањето странски јазик 
- почеток на учебната 2022/2023 година -  </t>
  </si>
  <si>
    <t>T-06: Students in the regular upper secondary schools according to the study of foreign language 
- beginning of the school year 2022/2023 -</t>
  </si>
  <si>
    <t xml:space="preserve">Ученици што учат странски јазик во училиштето </t>
  </si>
  <si>
    <t xml:space="preserve">T-04: Основни податоци за средното образование, почеток на учебната 2022/2023 година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</si>
</sst>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\ ###\ ##0"/>
    <numFmt numFmtId="165" formatCode="0.0"/>
    <numFmt numFmtId="166" formatCode="###\ ###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1"/>
    </font>
    <font>
      <b/>
      <sz val="11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vertAlign val="superscript"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b/>
      <i/>
      <sz val="9"/>
      <name val="Calibri"/>
      <family val="2"/>
    </font>
    <font>
      <sz val="9"/>
      <name val="Calibri"/>
      <family val="2"/>
    </font>
    <font>
      <sz val="9"/>
      <color indexed="10"/>
      <name val="Calibri"/>
      <family val="2"/>
    </font>
    <font>
      <sz val="10"/>
      <color indexed="10"/>
      <name val="Arial"/>
      <family val="2"/>
    </font>
    <font>
      <vertAlign val="superscript"/>
      <sz val="8"/>
      <name val="Calibri"/>
      <family val="2"/>
    </font>
    <font>
      <b/>
      <sz val="9"/>
      <name val="Calibri"/>
      <family val="2"/>
    </font>
    <font>
      <sz val="9"/>
      <color indexed="8"/>
      <name val="Calibri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9"/>
      <name val="Calibri"/>
      <family val="2"/>
      <scheme val="minor"/>
    </font>
    <font>
      <b/>
      <sz val="9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10"/>
        <bgColor indexed="60"/>
      </patternFill>
    </fill>
    <fill>
      <patternFill patternType="solid">
        <fgColor indexed="46"/>
        <bgColor indexed="45"/>
      </patternFill>
    </fill>
    <fill>
      <patternFill patternType="solid">
        <fgColor indexed="9"/>
        <bgColor indexed="26"/>
      </patternFill>
    </fill>
    <fill>
      <patternFill patternType="solid">
        <fgColor indexed="55"/>
        <bgColor indexed="23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11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6" borderId="1" applyNumberFormat="0" applyAlignment="0" applyProtection="0"/>
    <xf numFmtId="0" fontId="6" fillId="17" borderId="2" applyNumberFormat="0" applyAlignment="0" applyProtection="0"/>
    <xf numFmtId="0" fontId="7" fillId="0" borderId="0" applyNumberFormat="0" applyFill="0" applyBorder="0" applyAlignment="0" applyProtection="0"/>
    <xf numFmtId="0" fontId="8" fillId="6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7" borderId="0" applyNumberFormat="0" applyBorder="0" applyAlignment="0" applyProtection="0"/>
    <xf numFmtId="0" fontId="32" fillId="4" borderId="7" applyNumberForma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" fillId="0" borderId="0"/>
  </cellStyleXfs>
  <cellXfs count="180">
    <xf numFmtId="0" fontId="0" fillId="0" borderId="0" xfId="0"/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/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1" fillId="0" borderId="14" xfId="0" applyFont="1" applyBorder="1" applyAlignment="1">
      <alignment vertical="center" wrapText="1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14" xfId="0" applyFont="1" applyBorder="1" applyAlignment="1">
      <alignment vertical="center"/>
    </xf>
    <xf numFmtId="0" fontId="21" fillId="0" borderId="0" xfId="0" applyFont="1" applyAlignment="1">
      <alignment horizontal="right" vertical="center"/>
    </xf>
    <xf numFmtId="0" fontId="21" fillId="0" borderId="14" xfId="0" applyFont="1" applyBorder="1" applyAlignment="1">
      <alignment horizontal="right" vertical="center"/>
    </xf>
    <xf numFmtId="0" fontId="25" fillId="0" borderId="0" xfId="0" applyFont="1" applyAlignment="1">
      <alignment vertical="center"/>
    </xf>
    <xf numFmtId="0" fontId="24" fillId="0" borderId="14" xfId="0" applyFont="1" applyBorder="1" applyAlignment="1">
      <alignment vertical="center" wrapText="1"/>
    </xf>
    <xf numFmtId="0" fontId="24" fillId="0" borderId="0" xfId="0" applyFont="1" applyAlignment="1">
      <alignment vertical="center"/>
    </xf>
    <xf numFmtId="0" fontId="24" fillId="0" borderId="0" xfId="0" applyFont="1" applyAlignment="1">
      <alignment vertical="center" wrapText="1"/>
    </xf>
    <xf numFmtId="0" fontId="26" fillId="0" borderId="0" xfId="0" applyFont="1" applyAlignment="1">
      <alignment vertical="center"/>
    </xf>
    <xf numFmtId="0" fontId="21" fillId="0" borderId="0" xfId="0" applyFont="1" applyAlignment="1">
      <alignment vertical="center" wrapText="1"/>
    </xf>
    <xf numFmtId="0" fontId="22" fillId="0" borderId="0" xfId="0" applyFont="1" applyAlignment="1">
      <alignment vertical="center"/>
    </xf>
    <xf numFmtId="0" fontId="21" fillId="0" borderId="15" xfId="0" applyFont="1" applyBorder="1" applyAlignment="1">
      <alignment horizontal="right" vertical="center"/>
    </xf>
    <xf numFmtId="0" fontId="25" fillId="0" borderId="14" xfId="0" applyFont="1" applyBorder="1" applyAlignment="1">
      <alignment horizontal="right" vertical="center"/>
    </xf>
    <xf numFmtId="0" fontId="21" fillId="0" borderId="13" xfId="0" applyFont="1" applyBorder="1" applyAlignment="1">
      <alignment vertical="center"/>
    </xf>
    <xf numFmtId="0" fontId="21" fillId="0" borderId="0" xfId="0" applyFont="1"/>
    <xf numFmtId="0" fontId="21" fillId="0" borderId="0" xfId="0" applyFont="1" applyAlignment="1">
      <alignment horizontal="center"/>
    </xf>
    <xf numFmtId="0" fontId="21" fillId="0" borderId="1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8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21" fillId="0" borderId="14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164" fontId="22" fillId="0" borderId="0" xfId="0" applyNumberFormat="1" applyFont="1" applyAlignment="1">
      <alignment horizontal="right" vertical="center" wrapText="1"/>
    </xf>
    <xf numFmtId="0" fontId="21" fillId="0" borderId="0" xfId="0" applyFont="1" applyAlignment="1">
      <alignment horizontal="center" vertical="center" wrapText="1"/>
    </xf>
    <xf numFmtId="0" fontId="29" fillId="0" borderId="0" xfId="0" applyFont="1" applyAlignment="1">
      <alignment horizontal="right" vertical="center" wrapText="1"/>
    </xf>
    <xf numFmtId="0" fontId="21" fillId="0" borderId="12" xfId="0" applyFont="1" applyBorder="1" applyAlignment="1">
      <alignment horizontal="center" vertical="center"/>
    </xf>
    <xf numFmtId="164" fontId="21" fillId="0" borderId="13" xfId="0" applyNumberFormat="1" applyFont="1" applyBorder="1" applyAlignment="1">
      <alignment horizontal="right" vertical="center"/>
    </xf>
    <xf numFmtId="0" fontId="0" fillId="0" borderId="0" xfId="0" applyAlignment="1">
      <alignment vertical="center"/>
    </xf>
    <xf numFmtId="0" fontId="21" fillId="0" borderId="14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4" xfId="0" applyFont="1" applyBorder="1" applyAlignment="1">
      <alignment vertical="center"/>
    </xf>
    <xf numFmtId="0" fontId="30" fillId="0" borderId="0" xfId="0" applyFont="1" applyAlignment="1">
      <alignment vertical="center"/>
    </xf>
    <xf numFmtId="0" fontId="30" fillId="0" borderId="19" xfId="0" applyFont="1" applyBorder="1" applyAlignment="1">
      <alignment vertical="center"/>
    </xf>
    <xf numFmtId="0" fontId="30" fillId="0" borderId="18" xfId="0" applyFont="1" applyBorder="1" applyAlignment="1">
      <alignment vertical="center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 wrapText="1"/>
    </xf>
    <xf numFmtId="0" fontId="31" fillId="0" borderId="0" xfId="0" applyFont="1" applyAlignment="1">
      <alignment vertical="center"/>
    </xf>
    <xf numFmtId="0" fontId="21" fillId="0" borderId="16" xfId="0" applyFont="1" applyBorder="1" applyAlignment="1">
      <alignment horizontal="center" vertical="center" textRotation="90" wrapText="1"/>
    </xf>
    <xf numFmtId="0" fontId="21" fillId="0" borderId="20" xfId="0" applyFont="1" applyBorder="1" applyAlignment="1">
      <alignment horizontal="center" vertical="center" textRotation="90" wrapText="1"/>
    </xf>
    <xf numFmtId="0" fontId="22" fillId="0" borderId="14" xfId="0" applyFont="1" applyBorder="1" applyAlignment="1">
      <alignment vertical="center" wrapText="1"/>
    </xf>
    <xf numFmtId="0" fontId="24" fillId="0" borderId="0" xfId="0" applyFont="1" applyAlignment="1">
      <alignment horizontal="right" vertical="center"/>
    </xf>
    <xf numFmtId="164" fontId="24" fillId="0" borderId="19" xfId="0" applyNumberFormat="1" applyFont="1" applyBorder="1" applyAlignment="1">
      <alignment horizontal="right" vertical="center"/>
    </xf>
    <xf numFmtId="164" fontId="24" fillId="0" borderId="0" xfId="0" applyNumberFormat="1" applyFont="1" applyAlignment="1">
      <alignment horizontal="right" vertical="center"/>
    </xf>
    <xf numFmtId="164" fontId="24" fillId="0" borderId="15" xfId="0" applyNumberFormat="1" applyFont="1" applyBorder="1" applyAlignment="1">
      <alignment horizontal="right" vertical="center"/>
    </xf>
    <xf numFmtId="164" fontId="24" fillId="0" borderId="14" xfId="0" applyNumberFormat="1" applyFont="1" applyBorder="1" applyAlignment="1">
      <alignment horizontal="right" vertical="center"/>
    </xf>
    <xf numFmtId="165" fontId="24" fillId="0" borderId="19" xfId="0" applyNumberFormat="1" applyFont="1" applyBorder="1" applyAlignment="1">
      <alignment horizontal="right" vertical="center"/>
    </xf>
    <xf numFmtId="165" fontId="24" fillId="0" borderId="14" xfId="0" applyNumberFormat="1" applyFont="1" applyBorder="1" applyAlignment="1">
      <alignment horizontal="right" vertical="center"/>
    </xf>
    <xf numFmtId="0" fontId="24" fillId="0" borderId="15" xfId="0" applyFont="1" applyBorder="1" applyAlignment="1">
      <alignment horizontal="right" vertical="center"/>
    </xf>
    <xf numFmtId="0" fontId="24" fillId="0" borderId="19" xfId="0" applyFont="1" applyBorder="1" applyAlignment="1">
      <alignment horizontal="right" vertical="center"/>
    </xf>
    <xf numFmtId="0" fontId="24" fillId="0" borderId="14" xfId="0" applyFont="1" applyBorder="1" applyAlignment="1">
      <alignment horizontal="right" vertical="center"/>
    </xf>
    <xf numFmtId="165" fontId="24" fillId="0" borderId="15" xfId="0" applyNumberFormat="1" applyFont="1" applyBorder="1" applyAlignment="1">
      <alignment horizontal="right" vertical="center"/>
    </xf>
    <xf numFmtId="0" fontId="24" fillId="0" borderId="15" xfId="0" applyFont="1" applyBorder="1" applyAlignment="1">
      <alignment vertical="center"/>
    </xf>
    <xf numFmtId="165" fontId="24" fillId="0" borderId="23" xfId="0" applyNumberFormat="1" applyFont="1" applyBorder="1" applyAlignment="1">
      <alignment horizontal="right" vertical="center"/>
    </xf>
    <xf numFmtId="165" fontId="24" fillId="0" borderId="13" xfId="0" applyNumberFormat="1" applyFont="1" applyBorder="1" applyAlignment="1">
      <alignment horizontal="right" vertical="center"/>
    </xf>
    <xf numFmtId="0" fontId="24" fillId="0" borderId="23" xfId="0" applyFont="1" applyBorder="1" applyAlignment="1">
      <alignment vertical="center"/>
    </xf>
    <xf numFmtId="164" fontId="28" fillId="0" borderId="21" xfId="0" applyNumberFormat="1" applyFont="1" applyBorder="1" applyAlignment="1">
      <alignment horizontal="right" vertical="center"/>
    </xf>
    <xf numFmtId="164" fontId="28" fillId="0" borderId="0" xfId="0" applyNumberFormat="1" applyFont="1" applyAlignment="1">
      <alignment horizontal="right" vertical="center" wrapText="1"/>
    </xf>
    <xf numFmtId="164" fontId="28" fillId="0" borderId="18" xfId="0" applyNumberFormat="1" applyFont="1" applyBorder="1" applyAlignment="1">
      <alignment horizontal="right" vertical="center" wrapText="1"/>
    </xf>
    <xf numFmtId="164" fontId="28" fillId="0" borderId="19" xfId="0" applyNumberFormat="1" applyFont="1" applyBorder="1" applyAlignment="1">
      <alignment horizontal="right" vertical="center"/>
    </xf>
    <xf numFmtId="164" fontId="28" fillId="0" borderId="14" xfId="0" applyNumberFormat="1" applyFont="1" applyBorder="1" applyAlignment="1">
      <alignment horizontal="right" vertical="center" wrapText="1"/>
    </xf>
    <xf numFmtId="164" fontId="24" fillId="0" borderId="0" xfId="0" applyNumberFormat="1" applyFont="1" applyAlignment="1">
      <alignment horizontal="right" vertical="center" wrapText="1"/>
    </xf>
    <xf numFmtId="164" fontId="24" fillId="0" borderId="14" xfId="0" applyNumberFormat="1" applyFont="1" applyBorder="1" applyAlignment="1">
      <alignment horizontal="right" vertical="center" wrapText="1"/>
    </xf>
    <xf numFmtId="164" fontId="24" fillId="0" borderId="11" xfId="0" applyNumberFormat="1" applyFont="1" applyBorder="1" applyAlignment="1">
      <alignment horizontal="right" vertical="center"/>
    </xf>
    <xf numFmtId="164" fontId="24" fillId="0" borderId="13" xfId="0" applyNumberFormat="1" applyFont="1" applyBorder="1" applyAlignment="1">
      <alignment horizontal="right" vertical="center" wrapText="1"/>
    </xf>
    <xf numFmtId="164" fontId="24" fillId="0" borderId="12" xfId="0" applyNumberFormat="1" applyFont="1" applyBorder="1" applyAlignment="1">
      <alignment horizontal="right" vertical="center" wrapText="1"/>
    </xf>
    <xf numFmtId="164" fontId="28" fillId="0" borderId="15" xfId="0" applyNumberFormat="1" applyFont="1" applyBorder="1" applyAlignment="1">
      <alignment horizontal="right" vertical="center" wrapText="1"/>
    </xf>
    <xf numFmtId="164" fontId="24" fillId="0" borderId="15" xfId="0" applyNumberFormat="1" applyFont="1" applyBorder="1" applyAlignment="1">
      <alignment horizontal="right" vertical="center" wrapText="1"/>
    </xf>
    <xf numFmtId="164" fontId="24" fillId="0" borderId="13" xfId="0" applyNumberFormat="1" applyFont="1" applyBorder="1" applyAlignment="1">
      <alignment horizontal="right" vertical="center"/>
    </xf>
    <xf numFmtId="164" fontId="24" fillId="0" borderId="23" xfId="0" applyNumberFormat="1" applyFont="1" applyBorder="1" applyAlignment="1">
      <alignment horizontal="right" vertical="center"/>
    </xf>
    <xf numFmtId="0" fontId="24" fillId="0" borderId="13" xfId="0" applyFont="1" applyBorder="1" applyAlignment="1">
      <alignment vertical="center"/>
    </xf>
    <xf numFmtId="166" fontId="28" fillId="0" borderId="19" xfId="0" applyNumberFormat="1" applyFont="1" applyBorder="1" applyAlignment="1">
      <alignment vertical="top"/>
    </xf>
    <xf numFmtId="166" fontId="28" fillId="0" borderId="0" xfId="0" applyNumberFormat="1" applyFont="1" applyAlignment="1">
      <alignment vertical="top"/>
    </xf>
    <xf numFmtId="166" fontId="28" fillId="0" borderId="19" xfId="0" applyNumberFormat="1" applyFont="1" applyBorder="1" applyAlignment="1">
      <alignment vertical="top" wrapText="1"/>
    </xf>
    <xf numFmtId="166" fontId="28" fillId="0" borderId="0" xfId="0" applyNumberFormat="1" applyFont="1" applyAlignment="1">
      <alignment vertical="top" wrapText="1"/>
    </xf>
    <xf numFmtId="166" fontId="24" fillId="0" borderId="19" xfId="0" applyNumberFormat="1" applyFont="1" applyBorder="1" applyAlignment="1">
      <alignment vertical="top" wrapText="1"/>
    </xf>
    <xf numFmtId="166" fontId="24" fillId="0" borderId="0" xfId="0" applyNumberFormat="1" applyFont="1" applyAlignment="1">
      <alignment vertical="top" wrapText="1"/>
    </xf>
    <xf numFmtId="166" fontId="24" fillId="0" borderId="11" xfId="0" applyNumberFormat="1" applyFont="1" applyBorder="1" applyAlignment="1">
      <alignment vertical="top" wrapText="1"/>
    </xf>
    <xf numFmtId="166" fontId="24" fillId="0" borderId="13" xfId="0" applyNumberFormat="1" applyFont="1" applyBorder="1" applyAlignment="1">
      <alignment vertical="top" wrapText="1"/>
    </xf>
    <xf numFmtId="164" fontId="28" fillId="0" borderId="0" xfId="0" applyNumberFormat="1" applyFont="1" applyAlignment="1">
      <alignment horizontal="right" vertical="center"/>
    </xf>
    <xf numFmtId="164" fontId="28" fillId="0" borderId="15" xfId="0" applyNumberFormat="1" applyFont="1" applyBorder="1" applyAlignment="1">
      <alignment horizontal="right" vertical="center"/>
    </xf>
    <xf numFmtId="164" fontId="24" fillId="0" borderId="24" xfId="0" applyNumberFormat="1" applyFont="1" applyBorder="1" applyAlignment="1">
      <alignment horizontal="right" vertical="center"/>
    </xf>
    <xf numFmtId="0" fontId="24" fillId="0" borderId="19" xfId="0" applyFont="1" applyBorder="1" applyAlignment="1">
      <alignment horizontal="right" vertical="top"/>
    </xf>
    <xf numFmtId="164" fontId="21" fillId="0" borderId="14" xfId="0" applyNumberFormat="1" applyFont="1" applyBorder="1" applyAlignment="1">
      <alignment horizontal="right" vertical="center"/>
    </xf>
    <xf numFmtId="0" fontId="21" fillId="0" borderId="0" xfId="0" applyFont="1" applyAlignment="1">
      <alignment horizontal="right" vertical="center" wrapText="1"/>
    </xf>
    <xf numFmtId="164" fontId="21" fillId="0" borderId="24" xfId="0" applyNumberFormat="1" applyFont="1" applyBorder="1" applyAlignment="1">
      <alignment horizontal="right" vertical="center"/>
    </xf>
    <xf numFmtId="49" fontId="21" fillId="0" borderId="0" xfId="0" applyNumberFormat="1" applyFont="1" applyAlignment="1">
      <alignment horizontal="right" vertical="center"/>
    </xf>
    <xf numFmtId="164" fontId="21" fillId="0" borderId="0" xfId="0" applyNumberFormat="1" applyFont="1" applyAlignment="1">
      <alignment horizontal="right" vertical="center"/>
    </xf>
    <xf numFmtId="166" fontId="21" fillId="0" borderId="14" xfId="0" applyNumberFormat="1" applyFont="1" applyBorder="1" applyAlignment="1">
      <alignment horizontal="right" vertical="top" wrapText="1"/>
    </xf>
    <xf numFmtId="166" fontId="22" fillId="0" borderId="14" xfId="0" applyNumberFormat="1" applyFont="1" applyBorder="1" applyAlignment="1">
      <alignment horizontal="right" vertical="top" wrapText="1"/>
    </xf>
    <xf numFmtId="166" fontId="21" fillId="0" borderId="0" xfId="0" applyNumberFormat="1" applyFont="1" applyAlignment="1">
      <alignment horizontal="right" vertical="top" wrapText="1"/>
    </xf>
    <xf numFmtId="166" fontId="21" fillId="0" borderId="23" xfId="0" applyNumberFormat="1" applyFont="1" applyBorder="1" applyAlignment="1">
      <alignment horizontal="right" vertical="top" wrapText="1"/>
    </xf>
    <xf numFmtId="166" fontId="21" fillId="0" borderId="13" xfId="0" applyNumberFormat="1" applyFont="1" applyBorder="1" applyAlignment="1">
      <alignment horizontal="right" vertical="top" wrapText="1"/>
    </xf>
    <xf numFmtId="166" fontId="21" fillId="0" borderId="24" xfId="0" applyNumberFormat="1" applyFont="1" applyBorder="1" applyAlignment="1">
      <alignment horizontal="right" vertical="top" wrapText="1"/>
    </xf>
    <xf numFmtId="166" fontId="21" fillId="0" borderId="25" xfId="0" applyNumberFormat="1" applyFont="1" applyBorder="1" applyAlignment="1">
      <alignment horizontal="right" vertical="top" wrapText="1"/>
    </xf>
    <xf numFmtId="164" fontId="22" fillId="0" borderId="0" xfId="0" applyNumberFormat="1" applyFont="1" applyAlignment="1">
      <alignment horizontal="right" vertical="center"/>
    </xf>
    <xf numFmtId="164" fontId="22" fillId="0" borderId="15" xfId="0" applyNumberFormat="1" applyFont="1" applyBorder="1" applyAlignment="1">
      <alignment horizontal="right" vertical="center"/>
    </xf>
    <xf numFmtId="164" fontId="21" fillId="0" borderId="15" xfId="0" applyNumberFormat="1" applyFont="1" applyBorder="1" applyAlignment="1">
      <alignment horizontal="right" vertical="center"/>
    </xf>
    <xf numFmtId="164" fontId="21" fillId="0" borderId="23" xfId="0" applyNumberFormat="1" applyFont="1" applyBorder="1" applyAlignment="1">
      <alignment horizontal="right" vertical="center"/>
    </xf>
    <xf numFmtId="164" fontId="21" fillId="0" borderId="0" xfId="0" applyNumberFormat="1" applyFont="1" applyAlignment="1">
      <alignment horizontal="right" vertical="center" wrapText="1"/>
    </xf>
    <xf numFmtId="164" fontId="21" fillId="0" borderId="23" xfId="0" applyNumberFormat="1" applyFont="1" applyBorder="1" applyAlignment="1">
      <alignment horizontal="right" vertical="center" wrapText="1"/>
    </xf>
    <xf numFmtId="164" fontId="21" fillId="0" borderId="13" xfId="0" applyNumberFormat="1" applyFont="1" applyBorder="1" applyAlignment="1">
      <alignment horizontal="right" vertical="center" wrapText="1"/>
    </xf>
    <xf numFmtId="164" fontId="21" fillId="0" borderId="14" xfId="0" applyNumberFormat="1" applyFont="1" applyBorder="1" applyAlignment="1">
      <alignment horizontal="right" vertical="center" wrapText="1"/>
    </xf>
    <xf numFmtId="164" fontId="22" fillId="0" borderId="18" xfId="0" applyNumberFormat="1" applyFont="1" applyBorder="1" applyAlignment="1">
      <alignment horizontal="right" vertical="center" wrapText="1"/>
    </xf>
    <xf numFmtId="164" fontId="22" fillId="0" borderId="14" xfId="0" applyNumberFormat="1" applyFont="1" applyBorder="1" applyAlignment="1">
      <alignment horizontal="right" vertical="center" wrapText="1"/>
    </xf>
    <xf numFmtId="164" fontId="21" fillId="0" borderId="12" xfId="0" applyNumberFormat="1" applyFont="1" applyBorder="1" applyAlignment="1">
      <alignment horizontal="right" vertical="center"/>
    </xf>
    <xf numFmtId="0" fontId="21" fillId="0" borderId="24" xfId="0" applyFont="1" applyBorder="1" applyAlignment="1">
      <alignment horizontal="right" vertical="center" wrapText="1"/>
    </xf>
    <xf numFmtId="0" fontId="21" fillId="0" borderId="26" xfId="0" applyFont="1" applyBorder="1" applyAlignment="1">
      <alignment horizontal="right" vertical="center"/>
    </xf>
    <xf numFmtId="0" fontId="21" fillId="0" borderId="24" xfId="0" applyFont="1" applyBorder="1" applyAlignment="1">
      <alignment horizontal="right" vertical="center"/>
    </xf>
    <xf numFmtId="164" fontId="21" fillId="0" borderId="26" xfId="0" applyNumberFormat="1" applyFont="1" applyBorder="1" applyAlignment="1">
      <alignment horizontal="right" vertical="center"/>
    </xf>
    <xf numFmtId="165" fontId="24" fillId="0" borderId="0" xfId="0" applyNumberFormat="1" applyFont="1" applyAlignment="1">
      <alignment horizontal="right" vertical="center"/>
    </xf>
    <xf numFmtId="0" fontId="21" fillId="0" borderId="27" xfId="0" applyFont="1" applyBorder="1" applyAlignment="1">
      <alignment horizontal="center" vertical="center" wrapText="1"/>
    </xf>
    <xf numFmtId="0" fontId="30" fillId="0" borderId="24" xfId="0" applyFont="1" applyBorder="1" applyAlignment="1">
      <alignment vertical="center"/>
    </xf>
    <xf numFmtId="164" fontId="21" fillId="0" borderId="19" xfId="0" applyNumberFormat="1" applyFont="1" applyBorder="1" applyAlignment="1">
      <alignment horizontal="right" vertical="center"/>
    </xf>
    <xf numFmtId="164" fontId="33" fillId="0" borderId="19" xfId="0" applyNumberFormat="1" applyFont="1" applyBorder="1" applyAlignment="1">
      <alignment horizontal="right" vertical="center"/>
    </xf>
    <xf numFmtId="164" fontId="33" fillId="0" borderId="0" xfId="0" applyNumberFormat="1" applyFont="1" applyAlignment="1">
      <alignment horizontal="right" vertical="center"/>
    </xf>
    <xf numFmtId="164" fontId="33" fillId="0" borderId="24" xfId="0" applyNumberFormat="1" applyFont="1" applyBorder="1" applyAlignment="1">
      <alignment horizontal="right" vertical="center"/>
    </xf>
    <xf numFmtId="0" fontId="34" fillId="0" borderId="14" xfId="0" applyFont="1" applyBorder="1" applyAlignment="1">
      <alignment horizontal="right" vertical="top"/>
    </xf>
    <xf numFmtId="0" fontId="34" fillId="0" borderId="24" xfId="0" applyFont="1" applyBorder="1" applyAlignment="1">
      <alignment horizontal="right" vertical="center"/>
    </xf>
    <xf numFmtId="164" fontId="34" fillId="0" borderId="19" xfId="0" applyNumberFormat="1" applyFont="1" applyBorder="1" applyAlignment="1">
      <alignment vertical="top"/>
    </xf>
    <xf numFmtId="164" fontId="34" fillId="0" borderId="0" xfId="0" applyNumberFormat="1" applyFont="1" applyAlignment="1">
      <alignment vertical="top"/>
    </xf>
    <xf numFmtId="164" fontId="34" fillId="0" borderId="26" xfId="0" applyNumberFormat="1" applyFont="1" applyBorder="1" applyAlignment="1">
      <alignment vertical="center"/>
    </xf>
    <xf numFmtId="164" fontId="34" fillId="0" borderId="0" xfId="0" applyNumberFormat="1" applyFont="1" applyAlignment="1">
      <alignment vertical="center"/>
    </xf>
    <xf numFmtId="165" fontId="21" fillId="0" borderId="14" xfId="0" applyNumberFormat="1" applyFont="1" applyBorder="1" applyAlignment="1">
      <alignment horizontal="right" vertical="center"/>
    </xf>
    <xf numFmtId="165" fontId="21" fillId="0" borderId="12" xfId="0" applyNumberFormat="1" applyFont="1" applyBorder="1" applyAlignment="1">
      <alignment horizontal="right" vertical="center"/>
    </xf>
    <xf numFmtId="165" fontId="24" fillId="0" borderId="12" xfId="0" applyNumberFormat="1" applyFont="1" applyBorder="1" applyAlignment="1">
      <alignment horizontal="right" vertical="center"/>
    </xf>
    <xf numFmtId="165" fontId="21" fillId="0" borderId="13" xfId="0" applyNumberFormat="1" applyFont="1" applyBorder="1" applyAlignment="1">
      <alignment horizontal="right" vertical="center"/>
    </xf>
    <xf numFmtId="0" fontId="27" fillId="0" borderId="10" xfId="0" applyFont="1" applyBorder="1" applyAlignment="1">
      <alignment vertical="center" wrapText="1"/>
    </xf>
    <xf numFmtId="0" fontId="27" fillId="0" borderId="0" xfId="0" applyFont="1" applyAlignment="1">
      <alignment vertical="center" wrapText="1"/>
    </xf>
    <xf numFmtId="0" fontId="19" fillId="0" borderId="0" xfId="0" applyFont="1"/>
    <xf numFmtId="0" fontId="19" fillId="0" borderId="0" xfId="0" applyFont="1" applyAlignment="1">
      <alignment horizontal="center" vertical="top" wrapText="1"/>
    </xf>
    <xf numFmtId="0" fontId="19" fillId="0" borderId="13" xfId="0" applyFont="1" applyBorder="1" applyAlignment="1">
      <alignment horizontal="center" vertical="top"/>
    </xf>
    <xf numFmtId="0" fontId="21" fillId="0" borderId="17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/>
    </xf>
    <xf numFmtId="0" fontId="22" fillId="0" borderId="14" xfId="0" applyFont="1" applyBorder="1" applyAlignment="1">
      <alignment vertical="center"/>
    </xf>
    <xf numFmtId="0" fontId="22" fillId="0" borderId="15" xfId="0" applyFont="1" applyBorder="1" applyAlignment="1">
      <alignment vertical="center"/>
    </xf>
    <xf numFmtId="0" fontId="22" fillId="0" borderId="0" xfId="0" applyFont="1" applyAlignment="1">
      <alignment vertical="center"/>
    </xf>
    <xf numFmtId="0" fontId="19" fillId="0" borderId="13" xfId="0" applyFont="1" applyBorder="1" applyAlignment="1">
      <alignment horizontal="center" vertical="top" wrapText="1"/>
    </xf>
    <xf numFmtId="0" fontId="21" fillId="0" borderId="12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8" fillId="0" borderId="10" xfId="0" applyFont="1" applyBorder="1" applyAlignment="1">
      <alignment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19" fillId="0" borderId="0" xfId="0" applyFont="1" applyAlignment="1">
      <alignment horizontal="center" vertical="top"/>
    </xf>
    <xf numFmtId="0" fontId="21" fillId="0" borderId="0" xfId="0" applyFont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 wrapText="1"/>
    </xf>
    <xf numFmtId="0" fontId="21" fillId="0" borderId="14" xfId="0" applyFont="1" applyBorder="1" applyAlignment="1">
      <alignment vertical="center" wrapText="1"/>
    </xf>
    <xf numFmtId="0" fontId="21" fillId="0" borderId="21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21" fillId="0" borderId="17" xfId="0" applyFont="1" applyBorder="1" applyAlignment="1">
      <alignment horizontal="center" vertical="center" textRotation="90" wrapText="1"/>
    </xf>
    <xf numFmtId="0" fontId="21" fillId="0" borderId="10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 1" xfId="25" xr:uid="{00000000-0005-0000-0000-000018000000}"/>
    <cellStyle name="Calculation" xfId="26" builtinId="22" customBuiltin="1"/>
    <cellStyle name="Check Cell" xfId="27" builtinId="23" customBuiltin="1"/>
    <cellStyle name="Explanatory Text" xfId="28" builtinId="53" customBuiltin="1"/>
    <cellStyle name="Good 1" xfId="29" xr:uid="{00000000-0005-0000-0000-00001C000000}"/>
    <cellStyle name="Heading 1 1" xfId="30" xr:uid="{00000000-0005-0000-0000-00001D000000}"/>
    <cellStyle name="Heading 2 1" xfId="31" xr:uid="{00000000-0005-0000-0000-00001E000000}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 1" xfId="36" xr:uid="{00000000-0005-0000-0000-000023000000}"/>
    <cellStyle name="Normal" xfId="0" builtinId="0"/>
    <cellStyle name="Normal 2" xfId="42" xr:uid="{32BC6B46-95A1-446C-8A26-6507D6BD0AF9}"/>
    <cellStyle name="Note 1" xfId="37" xr:uid="{00000000-0005-0000-0000-000025000000}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6666"/>
      <rgbColor rgb="00FFFFC0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A0E0E0"/>
      <rgbColor rgb="00FFFF99"/>
      <rgbColor rgb="00A6CAF0"/>
      <rgbColor rgb="00CC9CCC"/>
      <rgbColor rgb="00CC99FF"/>
      <rgbColor rgb="00FFCC99"/>
      <rgbColor rgb="003333CC"/>
      <rgbColor rgb="0033CCCC"/>
      <rgbColor rgb="00999933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0" name="Line 31">
          <a:extLst>
            <a:ext uri="{FF2B5EF4-FFF2-40B4-BE49-F238E27FC236}">
              <a16:creationId xmlns:a16="http://schemas.microsoft.com/office/drawing/2014/main" id="{6F5B6ED0-0C44-4D73-AD87-A2D5D463927D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1" name="Line 32">
          <a:extLst>
            <a:ext uri="{FF2B5EF4-FFF2-40B4-BE49-F238E27FC236}">
              <a16:creationId xmlns:a16="http://schemas.microsoft.com/office/drawing/2014/main" id="{D958E54C-37C1-4783-8F82-9A59EC8C5EF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2" name="Line 33">
          <a:extLst>
            <a:ext uri="{FF2B5EF4-FFF2-40B4-BE49-F238E27FC236}">
              <a16:creationId xmlns:a16="http://schemas.microsoft.com/office/drawing/2014/main" id="{775AD1F6-EAA1-47C5-9E27-5BDA5B41BE24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3" name="Line 34">
          <a:extLst>
            <a:ext uri="{FF2B5EF4-FFF2-40B4-BE49-F238E27FC236}">
              <a16:creationId xmlns:a16="http://schemas.microsoft.com/office/drawing/2014/main" id="{D968165C-EE33-4E37-A2D9-766EE830D07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4" name="Line 35">
          <a:extLst>
            <a:ext uri="{FF2B5EF4-FFF2-40B4-BE49-F238E27FC236}">
              <a16:creationId xmlns:a16="http://schemas.microsoft.com/office/drawing/2014/main" id="{B26680EC-A526-4078-B8AB-6B08B3A34845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5" name="Line 36">
          <a:extLst>
            <a:ext uri="{FF2B5EF4-FFF2-40B4-BE49-F238E27FC236}">
              <a16:creationId xmlns:a16="http://schemas.microsoft.com/office/drawing/2014/main" id="{5A74F53E-EAD7-4D37-886F-9D9379000A58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6" name="Line 37">
          <a:extLst>
            <a:ext uri="{FF2B5EF4-FFF2-40B4-BE49-F238E27FC236}">
              <a16:creationId xmlns:a16="http://schemas.microsoft.com/office/drawing/2014/main" id="{56C60878-8883-466E-AF49-DB9559F14F28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7" name="Line 38">
          <a:extLst>
            <a:ext uri="{FF2B5EF4-FFF2-40B4-BE49-F238E27FC236}">
              <a16:creationId xmlns:a16="http://schemas.microsoft.com/office/drawing/2014/main" id="{FC840A5E-5D1C-415F-9CBB-4D17412E0D21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8" name="Line 39">
          <a:extLst>
            <a:ext uri="{FF2B5EF4-FFF2-40B4-BE49-F238E27FC236}">
              <a16:creationId xmlns:a16="http://schemas.microsoft.com/office/drawing/2014/main" id="{F8140CA6-9775-4AEB-9001-A9813F36746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9" name="Line 40">
          <a:extLst>
            <a:ext uri="{FF2B5EF4-FFF2-40B4-BE49-F238E27FC236}">
              <a16:creationId xmlns:a16="http://schemas.microsoft.com/office/drawing/2014/main" id="{81323A36-E63B-4A8C-9DA3-F2C3ACB5C44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0" name="Line 41">
          <a:extLst>
            <a:ext uri="{FF2B5EF4-FFF2-40B4-BE49-F238E27FC236}">
              <a16:creationId xmlns:a16="http://schemas.microsoft.com/office/drawing/2014/main" id="{2729FCD8-9038-44E7-B82A-64F2B189FA2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1" name="Line 42">
          <a:extLst>
            <a:ext uri="{FF2B5EF4-FFF2-40B4-BE49-F238E27FC236}">
              <a16:creationId xmlns:a16="http://schemas.microsoft.com/office/drawing/2014/main" id="{A7D5FCBE-5276-4FB3-83CE-2E35772EE1CD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2" name="Line 43">
          <a:extLst>
            <a:ext uri="{FF2B5EF4-FFF2-40B4-BE49-F238E27FC236}">
              <a16:creationId xmlns:a16="http://schemas.microsoft.com/office/drawing/2014/main" id="{E80A987A-42C4-4A9B-AEBE-489E4C483353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3" name="Line 44">
          <a:extLst>
            <a:ext uri="{FF2B5EF4-FFF2-40B4-BE49-F238E27FC236}">
              <a16:creationId xmlns:a16="http://schemas.microsoft.com/office/drawing/2014/main" id="{560241FA-ECD0-4677-8AEA-A765FE1B6F56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4" name="Line 45">
          <a:extLst>
            <a:ext uri="{FF2B5EF4-FFF2-40B4-BE49-F238E27FC236}">
              <a16:creationId xmlns:a16="http://schemas.microsoft.com/office/drawing/2014/main" id="{093939CD-BFEA-4417-BC6D-BB17F0739629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5" name="Line 46">
          <a:extLst>
            <a:ext uri="{FF2B5EF4-FFF2-40B4-BE49-F238E27FC236}">
              <a16:creationId xmlns:a16="http://schemas.microsoft.com/office/drawing/2014/main" id="{810CF2E0-D5C1-4114-A4D8-7BD7A47E8C28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6" name="Line 47">
          <a:extLst>
            <a:ext uri="{FF2B5EF4-FFF2-40B4-BE49-F238E27FC236}">
              <a16:creationId xmlns:a16="http://schemas.microsoft.com/office/drawing/2014/main" id="{119142EB-8348-4F4C-9B61-391E83400F3E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7" name="Line 48">
          <a:extLst>
            <a:ext uri="{FF2B5EF4-FFF2-40B4-BE49-F238E27FC236}">
              <a16:creationId xmlns:a16="http://schemas.microsoft.com/office/drawing/2014/main" id="{4F0943C5-D019-4023-BB44-1F4A58721EA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8" name="Line 49">
          <a:extLst>
            <a:ext uri="{FF2B5EF4-FFF2-40B4-BE49-F238E27FC236}">
              <a16:creationId xmlns:a16="http://schemas.microsoft.com/office/drawing/2014/main" id="{50902172-FE6E-4E1D-B3BA-BFCD1060A2BE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9" name="Line 50">
          <a:extLst>
            <a:ext uri="{FF2B5EF4-FFF2-40B4-BE49-F238E27FC236}">
              <a16:creationId xmlns:a16="http://schemas.microsoft.com/office/drawing/2014/main" id="{FEBAF724-931E-4232-ADF5-DC667667FEDB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70" name="Line 51">
          <a:extLst>
            <a:ext uri="{FF2B5EF4-FFF2-40B4-BE49-F238E27FC236}">
              <a16:creationId xmlns:a16="http://schemas.microsoft.com/office/drawing/2014/main" id="{E552FFA8-DFF1-4306-943F-A2939A81E13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1" name="Line 52">
          <a:extLst>
            <a:ext uri="{FF2B5EF4-FFF2-40B4-BE49-F238E27FC236}">
              <a16:creationId xmlns:a16="http://schemas.microsoft.com/office/drawing/2014/main" id="{9C3D085F-3978-4D72-81C3-00A0897D724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2" name="Line 53">
          <a:extLst>
            <a:ext uri="{FF2B5EF4-FFF2-40B4-BE49-F238E27FC236}">
              <a16:creationId xmlns:a16="http://schemas.microsoft.com/office/drawing/2014/main" id="{C857B00B-A17B-4E6A-8272-D17B9DE98CF8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3" name="Line 54">
          <a:extLst>
            <a:ext uri="{FF2B5EF4-FFF2-40B4-BE49-F238E27FC236}">
              <a16:creationId xmlns:a16="http://schemas.microsoft.com/office/drawing/2014/main" id="{362C514A-69E9-482D-900D-885E74297736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4" name="Line 55">
          <a:extLst>
            <a:ext uri="{FF2B5EF4-FFF2-40B4-BE49-F238E27FC236}">
              <a16:creationId xmlns:a16="http://schemas.microsoft.com/office/drawing/2014/main" id="{09610CA9-0F46-42A8-9608-2407B5F07155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54" name="Line 1">
          <a:extLst>
            <a:ext uri="{FF2B5EF4-FFF2-40B4-BE49-F238E27FC236}">
              <a16:creationId xmlns:a16="http://schemas.microsoft.com/office/drawing/2014/main" id="{716EBDCD-6A2B-48C1-90D0-C9505F6F96A4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55" name="Line 2">
          <a:extLst>
            <a:ext uri="{FF2B5EF4-FFF2-40B4-BE49-F238E27FC236}">
              <a16:creationId xmlns:a16="http://schemas.microsoft.com/office/drawing/2014/main" id="{82B1515F-62E8-4AC3-9577-90AD6CD81903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56" name="Line 3">
          <a:extLst>
            <a:ext uri="{FF2B5EF4-FFF2-40B4-BE49-F238E27FC236}">
              <a16:creationId xmlns:a16="http://schemas.microsoft.com/office/drawing/2014/main" id="{341AD866-C80E-4F41-9697-22B7260D295B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57" name="Line 4">
          <a:extLst>
            <a:ext uri="{FF2B5EF4-FFF2-40B4-BE49-F238E27FC236}">
              <a16:creationId xmlns:a16="http://schemas.microsoft.com/office/drawing/2014/main" id="{C0FF00B0-E3FB-4C95-8362-337C4559CDD8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58" name="Line 5">
          <a:extLst>
            <a:ext uri="{FF2B5EF4-FFF2-40B4-BE49-F238E27FC236}">
              <a16:creationId xmlns:a16="http://schemas.microsoft.com/office/drawing/2014/main" id="{B392B45B-3B6A-4B47-8BF6-74B1B6CFDAD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59" name="Line 6">
          <a:extLst>
            <a:ext uri="{FF2B5EF4-FFF2-40B4-BE49-F238E27FC236}">
              <a16:creationId xmlns:a16="http://schemas.microsoft.com/office/drawing/2014/main" id="{7BB6D4A0-49A9-4A7E-8482-8D477498D7D2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0" name="Line 8">
          <a:extLst>
            <a:ext uri="{FF2B5EF4-FFF2-40B4-BE49-F238E27FC236}">
              <a16:creationId xmlns:a16="http://schemas.microsoft.com/office/drawing/2014/main" id="{E995C28B-5324-43D6-89AA-D3BB139A6226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1" name="Line 9">
          <a:extLst>
            <a:ext uri="{FF2B5EF4-FFF2-40B4-BE49-F238E27FC236}">
              <a16:creationId xmlns:a16="http://schemas.microsoft.com/office/drawing/2014/main" id="{BDA1BBE6-EC30-4C5E-AD76-3872FF03B537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2" name="Line 10">
          <a:extLst>
            <a:ext uri="{FF2B5EF4-FFF2-40B4-BE49-F238E27FC236}">
              <a16:creationId xmlns:a16="http://schemas.microsoft.com/office/drawing/2014/main" id="{084B64E2-FC66-4F52-BB4E-8249CED60165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3" name="Line 11">
          <a:extLst>
            <a:ext uri="{FF2B5EF4-FFF2-40B4-BE49-F238E27FC236}">
              <a16:creationId xmlns:a16="http://schemas.microsoft.com/office/drawing/2014/main" id="{7710784C-0579-4860-8898-C17480C22B9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4" name="Line 12">
          <a:extLst>
            <a:ext uri="{FF2B5EF4-FFF2-40B4-BE49-F238E27FC236}">
              <a16:creationId xmlns:a16="http://schemas.microsoft.com/office/drawing/2014/main" id="{17689AD7-5680-4FEB-8E5B-E5CB986EA7C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5" name="Line 13">
          <a:extLst>
            <a:ext uri="{FF2B5EF4-FFF2-40B4-BE49-F238E27FC236}">
              <a16:creationId xmlns:a16="http://schemas.microsoft.com/office/drawing/2014/main" id="{4DB41DF9-89BC-472E-98BD-9783ADCB15CE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6" name="Line 14">
          <a:extLst>
            <a:ext uri="{FF2B5EF4-FFF2-40B4-BE49-F238E27FC236}">
              <a16:creationId xmlns:a16="http://schemas.microsoft.com/office/drawing/2014/main" id="{3BB7E990-32AB-45F7-B7B4-61E7683300F6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7" name="Line 15">
          <a:extLst>
            <a:ext uri="{FF2B5EF4-FFF2-40B4-BE49-F238E27FC236}">
              <a16:creationId xmlns:a16="http://schemas.microsoft.com/office/drawing/2014/main" id="{E576DAF6-79AE-4CA9-8AB2-FCF1BB2EFE28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8" name="Line 16">
          <a:extLst>
            <a:ext uri="{FF2B5EF4-FFF2-40B4-BE49-F238E27FC236}">
              <a16:creationId xmlns:a16="http://schemas.microsoft.com/office/drawing/2014/main" id="{66033DEC-8BD5-4EA7-BAA5-B8C542FE9CD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9" name="Line 17">
          <a:extLst>
            <a:ext uri="{FF2B5EF4-FFF2-40B4-BE49-F238E27FC236}">
              <a16:creationId xmlns:a16="http://schemas.microsoft.com/office/drawing/2014/main" id="{6524271E-6268-4239-B48A-6A1BB6344FF7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0" name="Line 18">
          <a:extLst>
            <a:ext uri="{FF2B5EF4-FFF2-40B4-BE49-F238E27FC236}">
              <a16:creationId xmlns:a16="http://schemas.microsoft.com/office/drawing/2014/main" id="{7AE84A06-FB5C-4C3C-A04B-71237BB6A25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1" name="Line 19">
          <a:extLst>
            <a:ext uri="{FF2B5EF4-FFF2-40B4-BE49-F238E27FC236}">
              <a16:creationId xmlns:a16="http://schemas.microsoft.com/office/drawing/2014/main" id="{BB39AA48-43B8-4919-994C-38FE8E3D8080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2" name="Line 20">
          <a:extLst>
            <a:ext uri="{FF2B5EF4-FFF2-40B4-BE49-F238E27FC236}">
              <a16:creationId xmlns:a16="http://schemas.microsoft.com/office/drawing/2014/main" id="{F8AAE25E-0D4F-417A-AD09-8D694E7501E1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3" name="Line 21">
          <a:extLst>
            <a:ext uri="{FF2B5EF4-FFF2-40B4-BE49-F238E27FC236}">
              <a16:creationId xmlns:a16="http://schemas.microsoft.com/office/drawing/2014/main" id="{B0557F8D-C050-40CB-8905-833C9D9CAEF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4" name="Line 22">
          <a:extLst>
            <a:ext uri="{FF2B5EF4-FFF2-40B4-BE49-F238E27FC236}">
              <a16:creationId xmlns:a16="http://schemas.microsoft.com/office/drawing/2014/main" id="{F0FD846D-7564-474C-A79A-F94D51AE370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75" name="Line 23">
          <a:extLst>
            <a:ext uri="{FF2B5EF4-FFF2-40B4-BE49-F238E27FC236}">
              <a16:creationId xmlns:a16="http://schemas.microsoft.com/office/drawing/2014/main" id="{C50C598C-1351-4DE3-8443-DB6CE48EFBE9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76" name="Line 24">
          <a:extLst>
            <a:ext uri="{FF2B5EF4-FFF2-40B4-BE49-F238E27FC236}">
              <a16:creationId xmlns:a16="http://schemas.microsoft.com/office/drawing/2014/main" id="{5C8F1E01-5B38-4294-979A-0D914BE4CD0D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77" name="Line 25">
          <a:extLst>
            <a:ext uri="{FF2B5EF4-FFF2-40B4-BE49-F238E27FC236}">
              <a16:creationId xmlns:a16="http://schemas.microsoft.com/office/drawing/2014/main" id="{87E5182A-6298-4E92-9BE2-4147005B1CC3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8" name="Line 26">
          <a:extLst>
            <a:ext uri="{FF2B5EF4-FFF2-40B4-BE49-F238E27FC236}">
              <a16:creationId xmlns:a16="http://schemas.microsoft.com/office/drawing/2014/main" id="{8A83F99D-365E-4F7B-B563-F70AAC4CDA0F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9" name="Line 27">
          <a:extLst>
            <a:ext uri="{FF2B5EF4-FFF2-40B4-BE49-F238E27FC236}">
              <a16:creationId xmlns:a16="http://schemas.microsoft.com/office/drawing/2014/main" id="{D31B8C07-DC56-4578-999C-09CF2FFCC21F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0" name="Line 28">
          <a:extLst>
            <a:ext uri="{FF2B5EF4-FFF2-40B4-BE49-F238E27FC236}">
              <a16:creationId xmlns:a16="http://schemas.microsoft.com/office/drawing/2014/main" id="{F2F4212D-DD57-417C-A5CD-E0EBF797AE0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81" name="Line 32">
          <a:extLst>
            <a:ext uri="{FF2B5EF4-FFF2-40B4-BE49-F238E27FC236}">
              <a16:creationId xmlns:a16="http://schemas.microsoft.com/office/drawing/2014/main" id="{DDCE0025-5EBE-4A88-9062-D9045428DB5D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82" name="Line 33">
          <a:extLst>
            <a:ext uri="{FF2B5EF4-FFF2-40B4-BE49-F238E27FC236}">
              <a16:creationId xmlns:a16="http://schemas.microsoft.com/office/drawing/2014/main" id="{7511EE03-3B18-4B7E-9D46-42D2D720511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3" name="Line 34">
          <a:extLst>
            <a:ext uri="{FF2B5EF4-FFF2-40B4-BE49-F238E27FC236}">
              <a16:creationId xmlns:a16="http://schemas.microsoft.com/office/drawing/2014/main" id="{0A371320-2DD9-4508-8CE4-F9BEA0DE7F4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4" name="Line 35">
          <a:extLst>
            <a:ext uri="{FF2B5EF4-FFF2-40B4-BE49-F238E27FC236}">
              <a16:creationId xmlns:a16="http://schemas.microsoft.com/office/drawing/2014/main" id="{04FD916A-00EE-43C2-A30E-BD323C8C1E1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5" name="Line 36">
          <a:extLst>
            <a:ext uri="{FF2B5EF4-FFF2-40B4-BE49-F238E27FC236}">
              <a16:creationId xmlns:a16="http://schemas.microsoft.com/office/drawing/2014/main" id="{AFCBC647-A067-4ED5-B342-35179F616E6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6" name="Line 37">
          <a:extLst>
            <a:ext uri="{FF2B5EF4-FFF2-40B4-BE49-F238E27FC236}">
              <a16:creationId xmlns:a16="http://schemas.microsoft.com/office/drawing/2014/main" id="{A276E865-E0B3-43DA-A633-9F5FBA579621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7" name="Line 38">
          <a:extLst>
            <a:ext uri="{FF2B5EF4-FFF2-40B4-BE49-F238E27FC236}">
              <a16:creationId xmlns:a16="http://schemas.microsoft.com/office/drawing/2014/main" id="{508480FB-9D28-4937-AEB3-A0E456C6CA5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8" name="Line 39">
          <a:extLst>
            <a:ext uri="{FF2B5EF4-FFF2-40B4-BE49-F238E27FC236}">
              <a16:creationId xmlns:a16="http://schemas.microsoft.com/office/drawing/2014/main" id="{0006EA8B-1204-4409-B588-2E8CF84729F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9" name="Line 40">
          <a:extLst>
            <a:ext uri="{FF2B5EF4-FFF2-40B4-BE49-F238E27FC236}">
              <a16:creationId xmlns:a16="http://schemas.microsoft.com/office/drawing/2014/main" id="{7006F010-976A-445D-982D-A665B0E62BEA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0" name="Line 41">
          <a:extLst>
            <a:ext uri="{FF2B5EF4-FFF2-40B4-BE49-F238E27FC236}">
              <a16:creationId xmlns:a16="http://schemas.microsoft.com/office/drawing/2014/main" id="{43F0E7BB-09F0-4B1B-B5CC-7F4F537410E9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1" name="Line 42">
          <a:extLst>
            <a:ext uri="{FF2B5EF4-FFF2-40B4-BE49-F238E27FC236}">
              <a16:creationId xmlns:a16="http://schemas.microsoft.com/office/drawing/2014/main" id="{AEF0D928-7F28-4730-AC97-30358DB06D9E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2" name="Line 43">
          <a:extLst>
            <a:ext uri="{FF2B5EF4-FFF2-40B4-BE49-F238E27FC236}">
              <a16:creationId xmlns:a16="http://schemas.microsoft.com/office/drawing/2014/main" id="{D1F70BDC-0FD7-4EFF-A325-CA7167F5F96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3" name="Line 44">
          <a:extLst>
            <a:ext uri="{FF2B5EF4-FFF2-40B4-BE49-F238E27FC236}">
              <a16:creationId xmlns:a16="http://schemas.microsoft.com/office/drawing/2014/main" id="{32F087AB-C995-48E6-A4C8-3762A3B24D49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4" name="Line 45">
          <a:extLst>
            <a:ext uri="{FF2B5EF4-FFF2-40B4-BE49-F238E27FC236}">
              <a16:creationId xmlns:a16="http://schemas.microsoft.com/office/drawing/2014/main" id="{6C5877D7-C704-4EB6-A6A8-A7B1B19C266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5" name="Line 46">
          <a:extLst>
            <a:ext uri="{FF2B5EF4-FFF2-40B4-BE49-F238E27FC236}">
              <a16:creationId xmlns:a16="http://schemas.microsoft.com/office/drawing/2014/main" id="{E73EA1AB-C5E3-47D8-BDBF-DF6AF1B2B47A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6" name="Line 47">
          <a:extLst>
            <a:ext uri="{FF2B5EF4-FFF2-40B4-BE49-F238E27FC236}">
              <a16:creationId xmlns:a16="http://schemas.microsoft.com/office/drawing/2014/main" id="{245E745D-A798-474D-A874-CDAF2754E01E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7" name="Line 48">
          <a:extLst>
            <a:ext uri="{FF2B5EF4-FFF2-40B4-BE49-F238E27FC236}">
              <a16:creationId xmlns:a16="http://schemas.microsoft.com/office/drawing/2014/main" id="{6054E75D-DE55-4889-AFAA-75F9B60776E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8" name="Line 49">
          <a:extLst>
            <a:ext uri="{FF2B5EF4-FFF2-40B4-BE49-F238E27FC236}">
              <a16:creationId xmlns:a16="http://schemas.microsoft.com/office/drawing/2014/main" id="{882B2576-96AA-43F7-8DED-D21F2D17733A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9" name="Line 50">
          <a:extLst>
            <a:ext uri="{FF2B5EF4-FFF2-40B4-BE49-F238E27FC236}">
              <a16:creationId xmlns:a16="http://schemas.microsoft.com/office/drawing/2014/main" id="{CAC67FD0-6C5B-469F-8BF6-F6BC942911EB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0" name="Line 51">
          <a:extLst>
            <a:ext uri="{FF2B5EF4-FFF2-40B4-BE49-F238E27FC236}">
              <a16:creationId xmlns:a16="http://schemas.microsoft.com/office/drawing/2014/main" id="{832B1B17-D5B6-4E59-ABB1-5EB5D8335E3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1" name="Line 52">
          <a:extLst>
            <a:ext uri="{FF2B5EF4-FFF2-40B4-BE49-F238E27FC236}">
              <a16:creationId xmlns:a16="http://schemas.microsoft.com/office/drawing/2014/main" id="{C65B8E34-98AE-4E8F-A1A9-445B9DC070C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2" name="Line 53">
          <a:extLst>
            <a:ext uri="{FF2B5EF4-FFF2-40B4-BE49-F238E27FC236}">
              <a16:creationId xmlns:a16="http://schemas.microsoft.com/office/drawing/2014/main" id="{FC767DAC-08A2-4AF0-B6C0-EC26AB81B6E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3" name="Line 54">
          <a:extLst>
            <a:ext uri="{FF2B5EF4-FFF2-40B4-BE49-F238E27FC236}">
              <a16:creationId xmlns:a16="http://schemas.microsoft.com/office/drawing/2014/main" id="{8E602AC5-8E44-4F84-A1AB-D447CC037EA6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4" name="Line 55">
          <a:extLst>
            <a:ext uri="{FF2B5EF4-FFF2-40B4-BE49-F238E27FC236}">
              <a16:creationId xmlns:a16="http://schemas.microsoft.com/office/drawing/2014/main" id="{CAAC8033-5FD9-4713-B284-930A79D74D07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5" name="Line 56">
          <a:extLst>
            <a:ext uri="{FF2B5EF4-FFF2-40B4-BE49-F238E27FC236}">
              <a16:creationId xmlns:a16="http://schemas.microsoft.com/office/drawing/2014/main" id="{D64635BB-71D8-4DD7-BBEE-8B39571E452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6" name="Line 57">
          <a:extLst>
            <a:ext uri="{FF2B5EF4-FFF2-40B4-BE49-F238E27FC236}">
              <a16:creationId xmlns:a16="http://schemas.microsoft.com/office/drawing/2014/main" id="{18475088-6814-4DF8-8616-9AA89851131A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7" name="Line 58">
          <a:extLst>
            <a:ext uri="{FF2B5EF4-FFF2-40B4-BE49-F238E27FC236}">
              <a16:creationId xmlns:a16="http://schemas.microsoft.com/office/drawing/2014/main" id="{3CEE08BC-539E-41F0-B277-9DDDDC644E0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8" name="Line 59">
          <a:extLst>
            <a:ext uri="{FF2B5EF4-FFF2-40B4-BE49-F238E27FC236}">
              <a16:creationId xmlns:a16="http://schemas.microsoft.com/office/drawing/2014/main" id="{92B012CB-64A3-4348-BB65-815981BBC5A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9" name="Line 60">
          <a:extLst>
            <a:ext uri="{FF2B5EF4-FFF2-40B4-BE49-F238E27FC236}">
              <a16:creationId xmlns:a16="http://schemas.microsoft.com/office/drawing/2014/main" id="{626133F9-4684-40B0-BD78-B50D9F7426D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10" name="Line 61">
          <a:extLst>
            <a:ext uri="{FF2B5EF4-FFF2-40B4-BE49-F238E27FC236}">
              <a16:creationId xmlns:a16="http://schemas.microsoft.com/office/drawing/2014/main" id="{7126F0E8-A8BA-41F7-9D0E-6A43B3CE6690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zoomScaleNormal="100" workbookViewId="0">
      <selection activeCell="R9" sqref="R9"/>
    </sheetView>
  </sheetViews>
  <sheetFormatPr defaultColWidth="8.85546875" defaultRowHeight="12.75" x14ac:dyDescent="0.2"/>
  <cols>
    <col min="1" max="1" width="1.7109375" style="1" customWidth="1"/>
    <col min="2" max="2" width="9.140625" style="2" customWidth="1"/>
    <col min="3" max="3" width="8.28515625" style="1" customWidth="1"/>
    <col min="4" max="4" width="9.140625" style="1" customWidth="1"/>
    <col min="5" max="5" width="7.140625" style="1" customWidth="1"/>
    <col min="6" max="6" width="8" style="1" customWidth="1"/>
    <col min="7" max="7" width="10.85546875" style="1" customWidth="1"/>
    <col min="8" max="8" width="6.5703125" style="1" customWidth="1"/>
    <col min="9" max="9" width="6.7109375" style="1" customWidth="1"/>
    <col min="10" max="10" width="6.28515625" style="1" customWidth="1"/>
    <col min="11" max="11" width="6.42578125" style="1" customWidth="1"/>
    <col min="12" max="12" width="9.5703125" style="1" customWidth="1"/>
    <col min="13" max="13" width="1.5703125" style="1" customWidth="1"/>
    <col min="14" max="14" width="10.85546875" style="1" customWidth="1"/>
    <col min="15" max="16384" width="8.85546875" style="1"/>
  </cols>
  <sheetData>
    <row r="1" spans="1:14" x14ac:dyDescent="0.2">
      <c r="A1" s="142" t="s">
        <v>0</v>
      </c>
      <c r="B1" s="142"/>
      <c r="C1" s="142"/>
      <c r="D1" s="142"/>
      <c r="E1" s="3"/>
      <c r="F1" s="3"/>
      <c r="G1" s="3"/>
    </row>
    <row r="2" spans="1:14" x14ac:dyDescent="0.2">
      <c r="A2" s="142" t="s">
        <v>1</v>
      </c>
      <c r="B2" s="142"/>
      <c r="C2" s="142"/>
      <c r="D2" s="142"/>
      <c r="E2" s="142"/>
      <c r="F2" s="142"/>
      <c r="G2" s="142"/>
    </row>
    <row r="3" spans="1:14" ht="17.25" customHeight="1" x14ac:dyDescent="0.2">
      <c r="A3" s="143" t="s">
        <v>107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</row>
    <row r="4" spans="1:14" ht="21" customHeight="1" x14ac:dyDescent="0.2">
      <c r="A4" s="144" t="s">
        <v>108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</row>
    <row r="5" spans="1:14" ht="12.75" customHeight="1" x14ac:dyDescent="0.2">
      <c r="A5" s="145" t="s">
        <v>2</v>
      </c>
      <c r="B5" s="145"/>
      <c r="C5" s="146" t="s">
        <v>3</v>
      </c>
      <c r="D5" s="146" t="s">
        <v>4</v>
      </c>
      <c r="E5" s="147" t="s">
        <v>5</v>
      </c>
      <c r="F5" s="147"/>
      <c r="G5" s="147"/>
      <c r="H5" s="147" t="s">
        <v>6</v>
      </c>
      <c r="I5" s="147"/>
      <c r="J5" s="147"/>
      <c r="K5" s="147"/>
      <c r="L5" s="147"/>
      <c r="M5" s="4" t="s">
        <v>2</v>
      </c>
      <c r="N5" s="4" t="s">
        <v>2</v>
      </c>
    </row>
    <row r="6" spans="1:14" x14ac:dyDescent="0.2">
      <c r="A6" s="145"/>
      <c r="B6" s="145"/>
      <c r="C6" s="146"/>
      <c r="D6" s="146"/>
      <c r="E6" s="148" t="s">
        <v>7</v>
      </c>
      <c r="F6" s="148"/>
      <c r="G6" s="148"/>
      <c r="H6" s="148" t="s">
        <v>8</v>
      </c>
      <c r="I6" s="148"/>
      <c r="J6" s="148"/>
      <c r="K6" s="148"/>
      <c r="L6" s="148"/>
      <c r="M6" s="6" t="s">
        <v>2</v>
      </c>
      <c r="N6" s="6"/>
    </row>
    <row r="7" spans="1:14" ht="22.5" customHeight="1" x14ac:dyDescent="0.2">
      <c r="A7" s="145"/>
      <c r="B7" s="145"/>
      <c r="C7" s="146"/>
      <c r="D7" s="146"/>
      <c r="E7" s="146" t="s">
        <v>9</v>
      </c>
      <c r="F7" s="146" t="s">
        <v>10</v>
      </c>
      <c r="G7" s="146"/>
      <c r="H7" s="146" t="s">
        <v>11</v>
      </c>
      <c r="I7" s="146"/>
      <c r="J7" s="146" t="s">
        <v>12</v>
      </c>
      <c r="K7" s="146"/>
      <c r="L7" s="146"/>
      <c r="M7" s="6" t="s">
        <v>2</v>
      </c>
      <c r="N7" s="6"/>
    </row>
    <row r="8" spans="1:14" ht="33.75" customHeight="1" x14ac:dyDescent="0.2">
      <c r="A8" s="145"/>
      <c r="B8" s="145"/>
      <c r="C8" s="146"/>
      <c r="D8" s="146"/>
      <c r="E8" s="146"/>
      <c r="F8" s="146" t="s">
        <v>13</v>
      </c>
      <c r="G8" s="146" t="s">
        <v>14</v>
      </c>
      <c r="H8" s="146" t="s">
        <v>15</v>
      </c>
      <c r="I8" s="146" t="s">
        <v>16</v>
      </c>
      <c r="J8" s="146" t="s">
        <v>11</v>
      </c>
      <c r="K8" s="146"/>
      <c r="L8" s="149" t="s">
        <v>17</v>
      </c>
      <c r="M8" s="6" t="s">
        <v>2</v>
      </c>
      <c r="N8" s="6"/>
    </row>
    <row r="9" spans="1:14" ht="35.25" customHeight="1" x14ac:dyDescent="0.2">
      <c r="A9" s="145"/>
      <c r="B9" s="145"/>
      <c r="C9" s="146"/>
      <c r="D9" s="146"/>
      <c r="E9" s="146"/>
      <c r="F9" s="146"/>
      <c r="G9" s="146"/>
      <c r="H9" s="146"/>
      <c r="I9" s="146"/>
      <c r="J9" s="7" t="s">
        <v>18</v>
      </c>
      <c r="K9" s="7" t="s">
        <v>19</v>
      </c>
      <c r="L9" s="149"/>
      <c r="M9" s="8" t="s">
        <v>2</v>
      </c>
      <c r="N9" s="8" t="s">
        <v>2</v>
      </c>
    </row>
    <row r="10" spans="1:14" x14ac:dyDescent="0.2">
      <c r="A10" s="9"/>
      <c r="B10" s="10" t="s">
        <v>2</v>
      </c>
      <c r="C10" s="150" t="s">
        <v>20</v>
      </c>
      <c r="D10" s="150"/>
      <c r="E10" s="150"/>
      <c r="F10" s="150"/>
      <c r="G10" s="150"/>
      <c r="H10" s="150"/>
      <c r="I10" s="150"/>
      <c r="J10" s="150"/>
      <c r="K10" s="150"/>
      <c r="L10" s="150"/>
      <c r="M10" s="11" t="s">
        <v>2</v>
      </c>
      <c r="N10" s="12" t="s">
        <v>2</v>
      </c>
    </row>
    <row r="11" spans="1:14" x14ac:dyDescent="0.2">
      <c r="A11" s="9"/>
      <c r="B11" s="10" t="s">
        <v>2</v>
      </c>
      <c r="C11" s="150" t="s">
        <v>21</v>
      </c>
      <c r="D11" s="150"/>
      <c r="E11" s="150"/>
      <c r="F11" s="150"/>
      <c r="G11" s="150"/>
      <c r="H11" s="150"/>
      <c r="I11" s="150"/>
      <c r="J11" s="150"/>
      <c r="K11" s="150"/>
      <c r="L11" s="150"/>
      <c r="M11" s="11" t="s">
        <v>2</v>
      </c>
      <c r="N11" s="9"/>
    </row>
    <row r="12" spans="1:14" x14ac:dyDescent="0.2">
      <c r="A12" s="151" t="s">
        <v>22</v>
      </c>
      <c r="B12" s="151"/>
      <c r="C12" s="14" t="s">
        <v>2</v>
      </c>
      <c r="D12" s="14"/>
      <c r="E12" s="14"/>
      <c r="F12" s="14"/>
      <c r="G12" s="14"/>
      <c r="H12" s="14"/>
      <c r="I12" s="14"/>
      <c r="J12" s="14"/>
      <c r="K12" s="14"/>
      <c r="L12" s="15" t="s">
        <v>2</v>
      </c>
      <c r="M12" s="152" t="s">
        <v>23</v>
      </c>
      <c r="N12" s="152"/>
    </row>
    <row r="13" spans="1:14" x14ac:dyDescent="0.2">
      <c r="A13" s="9"/>
      <c r="B13" s="14" t="s">
        <v>106</v>
      </c>
      <c r="C13" s="55">
        <v>972</v>
      </c>
      <c r="D13" s="56">
        <v>11146</v>
      </c>
      <c r="E13" s="57">
        <v>186649</v>
      </c>
      <c r="F13" s="56">
        <v>90608</v>
      </c>
      <c r="G13" s="58">
        <v>261</v>
      </c>
      <c r="H13" s="56">
        <v>19138</v>
      </c>
      <c r="I13" s="56">
        <v>13374</v>
      </c>
      <c r="J13" s="56">
        <v>16213</v>
      </c>
      <c r="K13" s="56">
        <v>11642</v>
      </c>
      <c r="L13" s="58">
        <v>2740</v>
      </c>
      <c r="M13" s="18"/>
      <c r="N13" s="14" t="s">
        <v>106</v>
      </c>
    </row>
    <row r="14" spans="1:14" x14ac:dyDescent="0.2">
      <c r="A14" s="9"/>
      <c r="B14" s="119" t="s">
        <v>109</v>
      </c>
      <c r="C14" s="120">
        <v>966</v>
      </c>
      <c r="D14" s="122">
        <v>11116</v>
      </c>
      <c r="E14" s="100">
        <v>185099</v>
      </c>
      <c r="F14" s="100">
        <v>89676</v>
      </c>
      <c r="G14" s="98">
        <v>250</v>
      </c>
      <c r="H14" s="100">
        <v>19050</v>
      </c>
      <c r="I14" s="100">
        <v>13591</v>
      </c>
      <c r="J14" s="100">
        <v>16338</v>
      </c>
      <c r="K14" s="100">
        <v>11922</v>
      </c>
      <c r="L14" s="98">
        <v>3072</v>
      </c>
      <c r="M14" s="18"/>
      <c r="N14" s="14" t="s">
        <v>109</v>
      </c>
    </row>
    <row r="15" spans="1:14" s="20" customFormat="1" ht="36" x14ac:dyDescent="0.2">
      <c r="A15" s="16" t="s">
        <v>2</v>
      </c>
      <c r="B15" s="17" t="s">
        <v>24</v>
      </c>
      <c r="C15" s="55">
        <v>7</v>
      </c>
      <c r="D15" s="58">
        <v>109</v>
      </c>
      <c r="E15" s="56">
        <v>1568</v>
      </c>
      <c r="F15" s="56">
        <v>688</v>
      </c>
      <c r="G15" s="96" t="s">
        <v>25</v>
      </c>
      <c r="H15" s="56">
        <v>229</v>
      </c>
      <c r="I15" s="56">
        <v>178</v>
      </c>
      <c r="J15" s="56">
        <v>200</v>
      </c>
      <c r="K15" s="56">
        <v>157</v>
      </c>
      <c r="L15" s="58">
        <v>115</v>
      </c>
      <c r="M15" s="18"/>
      <c r="N15" s="19" t="s">
        <v>26</v>
      </c>
    </row>
    <row r="16" spans="1:14" ht="36" x14ac:dyDescent="0.2">
      <c r="A16" s="9"/>
      <c r="B16" s="97" t="s">
        <v>110</v>
      </c>
      <c r="C16" s="59">
        <f>C14/C13*100</f>
        <v>99.382716049382708</v>
      </c>
      <c r="D16" s="59">
        <f t="shared" ref="D16:L16" si="0">D14/D13*100</f>
        <v>99.730845146240796</v>
      </c>
      <c r="E16" s="123">
        <f t="shared" si="0"/>
        <v>99.16956426233196</v>
      </c>
      <c r="F16" s="123">
        <f t="shared" si="0"/>
        <v>98.971393254458775</v>
      </c>
      <c r="G16" s="60">
        <f t="shared" si="0"/>
        <v>95.785440613026822</v>
      </c>
      <c r="H16" s="64">
        <f t="shared" si="0"/>
        <v>99.540181837182573</v>
      </c>
      <c r="I16" s="123">
        <f t="shared" si="0"/>
        <v>101.62255121878272</v>
      </c>
      <c r="J16" s="123">
        <f t="shared" si="0"/>
        <v>100.77098624560539</v>
      </c>
      <c r="K16" s="123">
        <f t="shared" si="0"/>
        <v>102.40508503693523</v>
      </c>
      <c r="L16" s="60">
        <f t="shared" si="0"/>
        <v>112.11678832116789</v>
      </c>
      <c r="M16" s="9"/>
      <c r="N16" s="97" t="s">
        <v>110</v>
      </c>
    </row>
    <row r="17" spans="1:14" x14ac:dyDescent="0.2">
      <c r="A17" s="9"/>
      <c r="B17" s="21"/>
      <c r="C17" s="150" t="s">
        <v>27</v>
      </c>
      <c r="D17" s="150"/>
      <c r="E17" s="150"/>
      <c r="F17" s="150"/>
      <c r="G17" s="150"/>
      <c r="H17" s="150"/>
      <c r="I17" s="150"/>
      <c r="J17" s="150"/>
      <c r="K17" s="150"/>
      <c r="L17" s="150"/>
      <c r="M17" s="6"/>
      <c r="N17" s="9"/>
    </row>
    <row r="18" spans="1:14" x14ac:dyDescent="0.2">
      <c r="A18" s="9"/>
      <c r="B18" s="21"/>
      <c r="C18" s="150" t="s">
        <v>28</v>
      </c>
      <c r="D18" s="150"/>
      <c r="E18" s="150"/>
      <c r="F18" s="150"/>
      <c r="G18" s="150"/>
      <c r="H18" s="150"/>
      <c r="I18" s="150"/>
      <c r="J18" s="150"/>
      <c r="K18" s="150"/>
      <c r="L18" s="150"/>
      <c r="M18" s="6"/>
      <c r="N18" s="9"/>
    </row>
    <row r="19" spans="1:14" x14ac:dyDescent="0.2">
      <c r="A19" s="153" t="s">
        <v>22</v>
      </c>
      <c r="B19" s="153"/>
      <c r="C19" s="23"/>
      <c r="D19" s="14"/>
      <c r="E19" s="14"/>
      <c r="F19" s="14"/>
      <c r="G19" s="14"/>
      <c r="H19" s="14"/>
      <c r="I19" s="14"/>
      <c r="J19" s="14"/>
      <c r="K19" s="14"/>
      <c r="L19" s="24" t="s">
        <v>2</v>
      </c>
      <c r="M19" s="152" t="s">
        <v>23</v>
      </c>
      <c r="N19" s="152"/>
    </row>
    <row r="20" spans="1:14" x14ac:dyDescent="0.2">
      <c r="A20" s="9"/>
      <c r="B20" s="14" t="s">
        <v>106</v>
      </c>
      <c r="C20" s="61">
        <v>38</v>
      </c>
      <c r="D20" s="62">
        <v>173</v>
      </c>
      <c r="E20" s="54">
        <v>672</v>
      </c>
      <c r="F20" s="54">
        <v>243</v>
      </c>
      <c r="G20" s="63">
        <v>6</v>
      </c>
      <c r="H20" s="54">
        <v>249</v>
      </c>
      <c r="I20" s="54">
        <v>191</v>
      </c>
      <c r="J20" s="54">
        <v>228</v>
      </c>
      <c r="K20" s="54">
        <v>180</v>
      </c>
      <c r="L20" s="63">
        <v>31</v>
      </c>
      <c r="M20" s="18"/>
      <c r="N20" s="14" t="s">
        <v>106</v>
      </c>
    </row>
    <row r="21" spans="1:14" x14ac:dyDescent="0.2">
      <c r="A21" s="9"/>
      <c r="B21" s="119" t="s">
        <v>109</v>
      </c>
      <c r="C21" s="120">
        <v>35</v>
      </c>
      <c r="D21" s="120">
        <v>160</v>
      </c>
      <c r="E21" s="14">
        <v>610</v>
      </c>
      <c r="F21" s="14">
        <v>215</v>
      </c>
      <c r="G21" s="121">
        <v>2</v>
      </c>
      <c r="H21" s="14">
        <v>248</v>
      </c>
      <c r="I21" s="14">
        <v>193</v>
      </c>
      <c r="J21" s="14">
        <v>228</v>
      </c>
      <c r="K21" s="14">
        <v>179</v>
      </c>
      <c r="L21" s="121">
        <v>39</v>
      </c>
      <c r="M21" s="18"/>
      <c r="N21" s="14" t="s">
        <v>109</v>
      </c>
    </row>
    <row r="22" spans="1:14" ht="36" x14ac:dyDescent="0.2">
      <c r="A22" s="9"/>
      <c r="B22" s="97" t="s">
        <v>110</v>
      </c>
      <c r="C22" s="59">
        <f>C21/C20*100</f>
        <v>92.10526315789474</v>
      </c>
      <c r="D22" s="59">
        <f t="shared" ref="D22:L22" si="1">D21/D20*100</f>
        <v>92.48554913294798</v>
      </c>
      <c r="E22" s="123">
        <f t="shared" si="1"/>
        <v>90.773809523809518</v>
      </c>
      <c r="F22" s="123">
        <f t="shared" si="1"/>
        <v>88.477366255144034</v>
      </c>
      <c r="G22" s="60">
        <f t="shared" si="1"/>
        <v>33.333333333333329</v>
      </c>
      <c r="H22" s="64">
        <f t="shared" si="1"/>
        <v>99.598393574297177</v>
      </c>
      <c r="I22" s="123">
        <f t="shared" si="1"/>
        <v>101.04712041884815</v>
      </c>
      <c r="J22" s="123">
        <f t="shared" si="1"/>
        <v>100</v>
      </c>
      <c r="K22" s="123">
        <f t="shared" si="1"/>
        <v>99.444444444444443</v>
      </c>
      <c r="L22" s="60">
        <f t="shared" si="1"/>
        <v>125.80645161290323</v>
      </c>
      <c r="M22" s="18"/>
      <c r="N22" s="97" t="s">
        <v>110</v>
      </c>
    </row>
    <row r="23" spans="1:14" x14ac:dyDescent="0.2">
      <c r="A23" s="9"/>
      <c r="B23" s="21"/>
      <c r="C23" s="150" t="s">
        <v>29</v>
      </c>
      <c r="D23" s="150"/>
      <c r="E23" s="150"/>
      <c r="F23" s="150"/>
      <c r="G23" s="150"/>
      <c r="H23" s="150"/>
      <c r="I23" s="150"/>
      <c r="J23" s="150"/>
      <c r="K23" s="150"/>
      <c r="L23" s="150"/>
      <c r="M23" s="6"/>
      <c r="N23" s="9"/>
    </row>
    <row r="24" spans="1:14" x14ac:dyDescent="0.2">
      <c r="A24" s="9"/>
      <c r="B24" s="21"/>
      <c r="C24" s="150" t="s">
        <v>30</v>
      </c>
      <c r="D24" s="150"/>
      <c r="E24" s="150"/>
      <c r="F24" s="150"/>
      <c r="G24" s="150"/>
      <c r="H24" s="150"/>
      <c r="I24" s="150"/>
      <c r="J24" s="150"/>
      <c r="K24" s="150"/>
      <c r="L24" s="150"/>
      <c r="M24" s="6"/>
      <c r="N24" s="9"/>
    </row>
    <row r="25" spans="1:14" x14ac:dyDescent="0.2">
      <c r="A25" s="153" t="s">
        <v>22</v>
      </c>
      <c r="B25" s="153"/>
      <c r="C25" s="23"/>
      <c r="D25" s="14"/>
      <c r="E25" s="14"/>
      <c r="F25" s="14"/>
      <c r="G25" s="14"/>
      <c r="H25" s="14"/>
      <c r="I25" s="14"/>
      <c r="J25" s="14"/>
      <c r="K25" s="14"/>
      <c r="L25" s="24" t="s">
        <v>2</v>
      </c>
      <c r="M25" s="152" t="s">
        <v>23</v>
      </c>
      <c r="N25" s="152"/>
    </row>
    <row r="26" spans="1:14" x14ac:dyDescent="0.2">
      <c r="A26" s="9"/>
      <c r="B26" s="14" t="s">
        <v>106</v>
      </c>
      <c r="C26" s="95">
        <v>12</v>
      </c>
      <c r="D26" s="95">
        <v>33</v>
      </c>
      <c r="E26" s="54">
        <v>384</v>
      </c>
      <c r="F26" s="54">
        <v>137</v>
      </c>
      <c r="G26" s="15" t="s">
        <v>25</v>
      </c>
      <c r="H26" s="54">
        <v>46</v>
      </c>
      <c r="I26" s="54">
        <v>25</v>
      </c>
      <c r="J26" s="54">
        <v>34</v>
      </c>
      <c r="K26" s="54">
        <v>18</v>
      </c>
      <c r="L26" s="54">
        <v>12</v>
      </c>
      <c r="M26" s="65" t="s">
        <v>2</v>
      </c>
      <c r="N26" s="14" t="s">
        <v>106</v>
      </c>
    </row>
    <row r="27" spans="1:14" x14ac:dyDescent="0.2">
      <c r="A27" s="9"/>
      <c r="B27" s="119" t="s">
        <v>109</v>
      </c>
      <c r="C27" s="120">
        <v>12</v>
      </c>
      <c r="D27" s="120">
        <v>33</v>
      </c>
      <c r="E27" s="14">
        <v>387</v>
      </c>
      <c r="F27" s="14">
        <v>132</v>
      </c>
      <c r="G27" s="121" t="s">
        <v>25</v>
      </c>
      <c r="H27" s="14">
        <v>46</v>
      </c>
      <c r="I27" s="14">
        <v>25</v>
      </c>
      <c r="J27" s="14">
        <v>34</v>
      </c>
      <c r="K27" s="14">
        <v>18</v>
      </c>
      <c r="L27" s="121">
        <v>12</v>
      </c>
      <c r="M27" s="65" t="s">
        <v>2</v>
      </c>
      <c r="N27" s="14" t="s">
        <v>109</v>
      </c>
    </row>
    <row r="28" spans="1:14" ht="36" x14ac:dyDescent="0.2">
      <c r="A28" s="25"/>
      <c r="B28" s="97" t="s">
        <v>110</v>
      </c>
      <c r="C28" s="66">
        <f>C27/C26*100</f>
        <v>100</v>
      </c>
      <c r="D28" s="66">
        <f t="shared" ref="D28:L28" si="2">D27/D26*100</f>
        <v>100</v>
      </c>
      <c r="E28" s="66">
        <f t="shared" si="2"/>
        <v>100.78125</v>
      </c>
      <c r="F28" s="67">
        <f t="shared" si="2"/>
        <v>96.350364963503651</v>
      </c>
      <c r="G28" s="137" t="s">
        <v>25</v>
      </c>
      <c r="H28" s="66">
        <f t="shared" si="2"/>
        <v>100</v>
      </c>
      <c r="I28" s="67">
        <f t="shared" si="2"/>
        <v>100</v>
      </c>
      <c r="J28" s="67">
        <f t="shared" si="2"/>
        <v>100</v>
      </c>
      <c r="K28" s="67">
        <f t="shared" si="2"/>
        <v>100</v>
      </c>
      <c r="L28" s="138">
        <f t="shared" si="2"/>
        <v>100</v>
      </c>
      <c r="M28" s="68" t="s">
        <v>2</v>
      </c>
      <c r="N28" s="97" t="s">
        <v>110</v>
      </c>
    </row>
    <row r="29" spans="1:14" ht="27" customHeight="1" x14ac:dyDescent="0.2">
      <c r="A29" s="140"/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</row>
    <row r="30" spans="1:14" ht="16.5" customHeight="1" x14ac:dyDescent="0.2">
      <c r="A30" s="141"/>
      <c r="B30" s="141"/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1"/>
    </row>
  </sheetData>
  <sheetProtection selectLockedCells="1" selectUnlockedCells="1"/>
  <mergeCells count="33">
    <mergeCell ref="A25:B25"/>
    <mergeCell ref="M25:N25"/>
    <mergeCell ref="C18:L18"/>
    <mergeCell ref="A19:B19"/>
    <mergeCell ref="M19:N19"/>
    <mergeCell ref="C23:L23"/>
    <mergeCell ref="C24:L24"/>
    <mergeCell ref="C10:L10"/>
    <mergeCell ref="C11:L11"/>
    <mergeCell ref="A12:B12"/>
    <mergeCell ref="M12:N12"/>
    <mergeCell ref="C17:L17"/>
    <mergeCell ref="G8:G9"/>
    <mergeCell ref="H8:H9"/>
    <mergeCell ref="I8:I9"/>
    <mergeCell ref="J8:K8"/>
    <mergeCell ref="L8:L9"/>
    <mergeCell ref="A1:D1"/>
    <mergeCell ref="A2:G2"/>
    <mergeCell ref="A3:N3"/>
    <mergeCell ref="A4:N4"/>
    <mergeCell ref="A5:B9"/>
    <mergeCell ref="C5:C9"/>
    <mergeCell ref="D5:D9"/>
    <mergeCell ref="E5:G5"/>
    <mergeCell ref="H5:L5"/>
    <mergeCell ref="E6:G6"/>
    <mergeCell ref="H6:L6"/>
    <mergeCell ref="E7:E9"/>
    <mergeCell ref="F7:G7"/>
    <mergeCell ref="H7:I7"/>
    <mergeCell ref="J7:L7"/>
    <mergeCell ref="F8:F9"/>
  </mergeCells>
  <printOptions horizontalCentered="1"/>
  <pageMargins left="0.51180555555555551" right="0.3298611111111111" top="0.59027777777777779" bottom="0.59027777777777779" header="0.51180555555555551" footer="0.35416666666666669"/>
  <pageSetup paperSize="9" firstPageNumber="2" orientation="portrait" useFirstPageNumber="1" horizontalDpi="300" verticalDpi="300" r:id="rId1"/>
  <headerFooter alignWithMargins="0"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3"/>
  <sheetViews>
    <sheetView zoomScaleNormal="100" workbookViewId="0">
      <selection activeCell="A4" sqref="A4:R23"/>
    </sheetView>
  </sheetViews>
  <sheetFormatPr defaultColWidth="8.85546875" defaultRowHeight="12" x14ac:dyDescent="0.2"/>
  <cols>
    <col min="1" max="1" width="3.140625" style="26" customWidth="1"/>
    <col min="2" max="2" width="7.85546875" style="26" customWidth="1"/>
    <col min="3" max="3" width="7" style="27" customWidth="1"/>
    <col min="4" max="4" width="4.7109375" style="27" customWidth="1"/>
    <col min="5" max="13" width="5.85546875" style="26" customWidth="1"/>
    <col min="14" max="15" width="4.7109375" style="26" customWidth="1"/>
    <col min="16" max="16" width="6.42578125" style="26" customWidth="1"/>
    <col min="17" max="17" width="4.28515625" style="26" customWidth="1"/>
    <col min="18" max="18" width="13.7109375" style="26" customWidth="1"/>
    <col min="19" max="16384" width="8.85546875" style="26"/>
  </cols>
  <sheetData>
    <row r="1" spans="1:18" ht="16.5" customHeight="1" x14ac:dyDescent="0.2">
      <c r="A1" s="143" t="s">
        <v>31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</row>
    <row r="2" spans="1:18" ht="16.5" customHeight="1" x14ac:dyDescent="0.2">
      <c r="A2" s="154" t="s">
        <v>32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</row>
    <row r="3" spans="1:18" ht="51" customHeight="1" x14ac:dyDescent="0.2">
      <c r="A3" s="155" t="s">
        <v>2</v>
      </c>
      <c r="B3" s="155"/>
      <c r="C3" s="28" t="s">
        <v>33</v>
      </c>
      <c r="D3" s="29">
        <v>5</v>
      </c>
      <c r="E3" s="29">
        <v>6</v>
      </c>
      <c r="F3" s="29">
        <v>7</v>
      </c>
      <c r="G3" s="29">
        <v>8</v>
      </c>
      <c r="H3" s="29">
        <v>9</v>
      </c>
      <c r="I3" s="29">
        <v>10</v>
      </c>
      <c r="J3" s="29">
        <v>11</v>
      </c>
      <c r="K3" s="29">
        <v>12</v>
      </c>
      <c r="L3" s="29">
        <v>13</v>
      </c>
      <c r="M3" s="29">
        <v>14</v>
      </c>
      <c r="N3" s="29">
        <v>15</v>
      </c>
      <c r="O3" s="29">
        <v>16</v>
      </c>
      <c r="P3" s="29" t="s">
        <v>34</v>
      </c>
      <c r="Q3" s="156"/>
      <c r="R3" s="156"/>
    </row>
    <row r="4" spans="1:18" s="30" customFormat="1" ht="15.75" customHeight="1" x14ac:dyDescent="0.2">
      <c r="A4" s="157" t="s">
        <v>22</v>
      </c>
      <c r="B4" s="157"/>
      <c r="C4" s="69">
        <v>185099</v>
      </c>
      <c r="D4" s="70">
        <v>573</v>
      </c>
      <c r="E4" s="70">
        <v>20231</v>
      </c>
      <c r="F4" s="70">
        <v>20992</v>
      </c>
      <c r="G4" s="70">
        <v>21211</v>
      </c>
      <c r="H4" s="70">
        <v>20690</v>
      </c>
      <c r="I4" s="70">
        <v>20786</v>
      </c>
      <c r="J4" s="70">
        <v>20121</v>
      </c>
      <c r="K4" s="70">
        <v>20978</v>
      </c>
      <c r="L4" s="70">
        <v>20139</v>
      </c>
      <c r="M4" s="70">
        <v>18717</v>
      </c>
      <c r="N4" s="70">
        <v>576</v>
      </c>
      <c r="O4" s="70">
        <v>75</v>
      </c>
      <c r="P4" s="71">
        <v>10</v>
      </c>
      <c r="Q4" s="157" t="s">
        <v>23</v>
      </c>
      <c r="R4" s="157"/>
    </row>
    <row r="5" spans="1:18" s="30" customFormat="1" ht="15.75" customHeight="1" x14ac:dyDescent="0.2">
      <c r="B5" s="30" t="s">
        <v>35</v>
      </c>
      <c r="C5" s="72">
        <v>89676</v>
      </c>
      <c r="D5" s="70">
        <v>291</v>
      </c>
      <c r="E5" s="70">
        <v>9962</v>
      </c>
      <c r="F5" s="70">
        <v>10150</v>
      </c>
      <c r="G5" s="70">
        <v>10255</v>
      </c>
      <c r="H5" s="70">
        <v>10033</v>
      </c>
      <c r="I5" s="70">
        <v>10019</v>
      </c>
      <c r="J5" s="70">
        <v>9749</v>
      </c>
      <c r="K5" s="70">
        <v>10207</v>
      </c>
      <c r="L5" s="70">
        <v>9623</v>
      </c>
      <c r="M5" s="70">
        <v>9064</v>
      </c>
      <c r="N5" s="70">
        <v>278</v>
      </c>
      <c r="O5" s="70">
        <v>39</v>
      </c>
      <c r="P5" s="73">
        <v>6</v>
      </c>
      <c r="R5" s="30" t="s">
        <v>36</v>
      </c>
    </row>
    <row r="6" spans="1:18" s="9" customFormat="1" ht="15.75" customHeight="1" x14ac:dyDescent="0.2">
      <c r="A6" s="6" t="s">
        <v>37</v>
      </c>
      <c r="B6" s="9" t="s">
        <v>38</v>
      </c>
      <c r="C6" s="55">
        <v>20932</v>
      </c>
      <c r="D6" s="74">
        <v>573</v>
      </c>
      <c r="E6" s="74">
        <v>19690</v>
      </c>
      <c r="F6" s="74">
        <v>522</v>
      </c>
      <c r="G6" s="74">
        <v>79</v>
      </c>
      <c r="H6" s="74">
        <v>22</v>
      </c>
      <c r="I6" s="74">
        <v>9</v>
      </c>
      <c r="J6" s="74">
        <v>12</v>
      </c>
      <c r="K6" s="74">
        <v>10</v>
      </c>
      <c r="L6" s="74">
        <v>6</v>
      </c>
      <c r="M6" s="74">
        <v>7</v>
      </c>
      <c r="N6" s="74">
        <v>2</v>
      </c>
      <c r="O6" s="74" t="s">
        <v>25</v>
      </c>
      <c r="P6" s="115" t="s">
        <v>25</v>
      </c>
      <c r="Q6" s="6" t="s">
        <v>37</v>
      </c>
      <c r="R6" s="9" t="s">
        <v>39</v>
      </c>
    </row>
    <row r="7" spans="1:18" s="9" customFormat="1" ht="15.75" customHeight="1" x14ac:dyDescent="0.2">
      <c r="A7" s="6"/>
      <c r="B7" s="9" t="s">
        <v>35</v>
      </c>
      <c r="C7" s="55">
        <v>10213</v>
      </c>
      <c r="D7" s="74">
        <v>291</v>
      </c>
      <c r="E7" s="74">
        <v>9650</v>
      </c>
      <c r="F7" s="74">
        <v>211</v>
      </c>
      <c r="G7" s="74">
        <v>37</v>
      </c>
      <c r="H7" s="74">
        <v>12</v>
      </c>
      <c r="I7" s="74">
        <v>2</v>
      </c>
      <c r="J7" s="74">
        <v>3</v>
      </c>
      <c r="K7" s="74">
        <v>4</v>
      </c>
      <c r="L7" s="112">
        <v>3</v>
      </c>
      <c r="M7" s="74" t="s">
        <v>25</v>
      </c>
      <c r="N7" s="74" t="s">
        <v>25</v>
      </c>
      <c r="O7" s="112" t="s">
        <v>25</v>
      </c>
      <c r="P7" s="115" t="s">
        <v>25</v>
      </c>
      <c r="Q7" s="6"/>
      <c r="R7" s="9" t="s">
        <v>36</v>
      </c>
    </row>
    <row r="8" spans="1:18" s="9" customFormat="1" ht="15.75" customHeight="1" x14ac:dyDescent="0.2">
      <c r="A8" s="6" t="s">
        <v>40</v>
      </c>
      <c r="B8" s="9" t="s">
        <v>38</v>
      </c>
      <c r="C8" s="55">
        <v>21094</v>
      </c>
      <c r="D8" s="112" t="s">
        <v>25</v>
      </c>
      <c r="E8" s="74">
        <v>541</v>
      </c>
      <c r="F8" s="74">
        <v>19942</v>
      </c>
      <c r="G8" s="74">
        <v>450</v>
      </c>
      <c r="H8" s="74">
        <v>61</v>
      </c>
      <c r="I8" s="74">
        <v>27</v>
      </c>
      <c r="J8" s="74">
        <v>9</v>
      </c>
      <c r="K8" s="74">
        <v>12</v>
      </c>
      <c r="L8" s="74">
        <v>12</v>
      </c>
      <c r="M8" s="74">
        <v>19</v>
      </c>
      <c r="N8" s="74">
        <v>20</v>
      </c>
      <c r="O8" s="74">
        <v>1</v>
      </c>
      <c r="P8" s="115" t="s">
        <v>25</v>
      </c>
      <c r="Q8" s="6" t="s">
        <v>40</v>
      </c>
      <c r="R8" s="9" t="s">
        <v>39</v>
      </c>
    </row>
    <row r="9" spans="1:18" s="9" customFormat="1" ht="15.75" customHeight="1" x14ac:dyDescent="0.2">
      <c r="A9" s="6"/>
      <c r="B9" s="9" t="s">
        <v>35</v>
      </c>
      <c r="C9" s="55">
        <v>10234</v>
      </c>
      <c r="D9" s="112" t="s">
        <v>25</v>
      </c>
      <c r="E9" s="74">
        <v>312</v>
      </c>
      <c r="F9" s="74">
        <v>9673</v>
      </c>
      <c r="G9" s="74">
        <v>179</v>
      </c>
      <c r="H9" s="74">
        <v>27</v>
      </c>
      <c r="I9" s="74">
        <v>8</v>
      </c>
      <c r="J9" s="74">
        <v>4</v>
      </c>
      <c r="K9" s="74">
        <v>7</v>
      </c>
      <c r="L9" s="74">
        <v>7</v>
      </c>
      <c r="M9" s="74">
        <v>5</v>
      </c>
      <c r="N9" s="74">
        <v>11</v>
      </c>
      <c r="O9" s="112">
        <v>1</v>
      </c>
      <c r="P9" s="115" t="s">
        <v>25</v>
      </c>
      <c r="Q9" s="6"/>
      <c r="R9" s="9" t="s">
        <v>36</v>
      </c>
    </row>
    <row r="10" spans="1:18" s="9" customFormat="1" ht="15.75" customHeight="1" x14ac:dyDescent="0.2">
      <c r="A10" s="6" t="s">
        <v>41</v>
      </c>
      <c r="B10" s="9" t="s">
        <v>38</v>
      </c>
      <c r="C10" s="55">
        <v>21301</v>
      </c>
      <c r="D10" s="112" t="s">
        <v>25</v>
      </c>
      <c r="E10" s="112" t="s">
        <v>25</v>
      </c>
      <c r="F10" s="74">
        <v>528</v>
      </c>
      <c r="G10" s="74">
        <v>20135</v>
      </c>
      <c r="H10" s="74">
        <v>480</v>
      </c>
      <c r="I10" s="74">
        <v>81</v>
      </c>
      <c r="J10" s="74">
        <v>29</v>
      </c>
      <c r="K10" s="74">
        <v>13</v>
      </c>
      <c r="L10" s="74">
        <v>9</v>
      </c>
      <c r="M10" s="74">
        <v>15</v>
      </c>
      <c r="N10" s="74">
        <v>10</v>
      </c>
      <c r="O10" s="112">
        <v>1</v>
      </c>
      <c r="P10" s="115" t="s">
        <v>25</v>
      </c>
      <c r="Q10" s="6" t="s">
        <v>41</v>
      </c>
      <c r="R10" s="9" t="s">
        <v>39</v>
      </c>
    </row>
    <row r="11" spans="1:18" s="9" customFormat="1" ht="15.75" customHeight="1" x14ac:dyDescent="0.2">
      <c r="A11" s="6"/>
      <c r="B11" s="9" t="s">
        <v>35</v>
      </c>
      <c r="C11" s="55">
        <v>10314</v>
      </c>
      <c r="D11" s="112" t="s">
        <v>25</v>
      </c>
      <c r="E11" s="112" t="s">
        <v>25</v>
      </c>
      <c r="F11" s="74">
        <v>266</v>
      </c>
      <c r="G11" s="74">
        <v>9776</v>
      </c>
      <c r="H11" s="74">
        <v>204</v>
      </c>
      <c r="I11" s="74">
        <v>36</v>
      </c>
      <c r="J11" s="74">
        <v>12</v>
      </c>
      <c r="K11" s="74">
        <v>7</v>
      </c>
      <c r="L11" s="74">
        <v>2</v>
      </c>
      <c r="M11" s="74">
        <v>6</v>
      </c>
      <c r="N11" s="74">
        <v>4</v>
      </c>
      <c r="O11" s="112">
        <v>1</v>
      </c>
      <c r="P11" s="115" t="s">
        <v>25</v>
      </c>
      <c r="Q11" s="6"/>
      <c r="R11" s="9" t="s">
        <v>36</v>
      </c>
    </row>
    <row r="12" spans="1:18" s="9" customFormat="1" ht="15.75" customHeight="1" x14ac:dyDescent="0.2">
      <c r="A12" s="6" t="s">
        <v>42</v>
      </c>
      <c r="B12" s="9" t="s">
        <v>38</v>
      </c>
      <c r="C12" s="55">
        <v>20815</v>
      </c>
      <c r="D12" s="112" t="s">
        <v>25</v>
      </c>
      <c r="E12" s="112" t="s">
        <v>25</v>
      </c>
      <c r="F12" s="112" t="s">
        <v>25</v>
      </c>
      <c r="G12" s="74">
        <v>547</v>
      </c>
      <c r="H12" s="74">
        <v>19551</v>
      </c>
      <c r="I12" s="74">
        <v>530</v>
      </c>
      <c r="J12" s="74">
        <v>107</v>
      </c>
      <c r="K12" s="74">
        <v>29</v>
      </c>
      <c r="L12" s="74">
        <v>21</v>
      </c>
      <c r="M12" s="74">
        <v>13</v>
      </c>
      <c r="N12" s="74">
        <v>14</v>
      </c>
      <c r="O12" s="74">
        <v>3</v>
      </c>
      <c r="P12" s="115" t="s">
        <v>25</v>
      </c>
      <c r="Q12" s="6" t="s">
        <v>42</v>
      </c>
      <c r="R12" s="9" t="s">
        <v>39</v>
      </c>
    </row>
    <row r="13" spans="1:18" s="9" customFormat="1" ht="15.75" customHeight="1" x14ac:dyDescent="0.2">
      <c r="A13" s="6"/>
      <c r="B13" s="9" t="s">
        <v>35</v>
      </c>
      <c r="C13" s="55">
        <v>10091</v>
      </c>
      <c r="D13" s="112" t="s">
        <v>25</v>
      </c>
      <c r="E13" s="112" t="s">
        <v>25</v>
      </c>
      <c r="F13" s="112" t="s">
        <v>25</v>
      </c>
      <c r="G13" s="74">
        <v>263</v>
      </c>
      <c r="H13" s="74">
        <v>9498</v>
      </c>
      <c r="I13" s="74">
        <v>256</v>
      </c>
      <c r="J13" s="74">
        <v>43</v>
      </c>
      <c r="K13" s="74">
        <v>13</v>
      </c>
      <c r="L13" s="74">
        <v>10</v>
      </c>
      <c r="M13" s="74">
        <v>2</v>
      </c>
      <c r="N13" s="74">
        <v>5</v>
      </c>
      <c r="O13" s="74">
        <v>1</v>
      </c>
      <c r="P13" s="115" t="s">
        <v>25</v>
      </c>
      <c r="Q13" s="6"/>
      <c r="R13" s="9" t="s">
        <v>36</v>
      </c>
    </row>
    <row r="14" spans="1:18" s="9" customFormat="1" ht="15.75" customHeight="1" x14ac:dyDescent="0.2">
      <c r="A14" s="6" t="s">
        <v>43</v>
      </c>
      <c r="B14" s="9" t="s">
        <v>38</v>
      </c>
      <c r="C14" s="55">
        <v>20914</v>
      </c>
      <c r="D14" s="112" t="s">
        <v>25</v>
      </c>
      <c r="E14" s="112" t="s">
        <v>25</v>
      </c>
      <c r="F14" s="112" t="s">
        <v>25</v>
      </c>
      <c r="G14" s="112" t="s">
        <v>25</v>
      </c>
      <c r="H14" s="74">
        <v>576</v>
      </c>
      <c r="I14" s="74">
        <v>19633</v>
      </c>
      <c r="J14" s="74">
        <v>520</v>
      </c>
      <c r="K14" s="74">
        <v>116</v>
      </c>
      <c r="L14" s="74">
        <v>40</v>
      </c>
      <c r="M14" s="74">
        <v>21</v>
      </c>
      <c r="N14" s="74">
        <v>8</v>
      </c>
      <c r="O14" s="112" t="s">
        <v>25</v>
      </c>
      <c r="P14" s="115" t="s">
        <v>25</v>
      </c>
      <c r="Q14" s="6" t="s">
        <v>43</v>
      </c>
      <c r="R14" s="9" t="s">
        <v>39</v>
      </c>
    </row>
    <row r="15" spans="1:18" s="9" customFormat="1" ht="15.75" customHeight="1" x14ac:dyDescent="0.2">
      <c r="A15" s="6"/>
      <c r="B15" s="9" t="s">
        <v>35</v>
      </c>
      <c r="C15" s="55">
        <v>10052</v>
      </c>
      <c r="D15" s="112" t="s">
        <v>25</v>
      </c>
      <c r="E15" s="112" t="s">
        <v>25</v>
      </c>
      <c r="F15" s="112" t="s">
        <v>25</v>
      </c>
      <c r="G15" s="112" t="s">
        <v>25</v>
      </c>
      <c r="H15" s="74">
        <v>292</v>
      </c>
      <c r="I15" s="74">
        <v>9428</v>
      </c>
      <c r="J15" s="74">
        <v>237</v>
      </c>
      <c r="K15" s="74">
        <v>67</v>
      </c>
      <c r="L15" s="74">
        <v>16</v>
      </c>
      <c r="M15" s="74">
        <v>8</v>
      </c>
      <c r="N15" s="74">
        <v>4</v>
      </c>
      <c r="O15" s="112" t="s">
        <v>25</v>
      </c>
      <c r="P15" s="115" t="s">
        <v>25</v>
      </c>
      <c r="Q15" s="6"/>
      <c r="R15" s="9" t="s">
        <v>36</v>
      </c>
    </row>
    <row r="16" spans="1:18" s="9" customFormat="1" ht="15.75" customHeight="1" x14ac:dyDescent="0.2">
      <c r="A16" s="6" t="s">
        <v>44</v>
      </c>
      <c r="B16" s="9" t="s">
        <v>38</v>
      </c>
      <c r="C16" s="55">
        <v>20164</v>
      </c>
      <c r="D16" s="112" t="s">
        <v>25</v>
      </c>
      <c r="E16" s="112" t="s">
        <v>25</v>
      </c>
      <c r="F16" s="112" t="s">
        <v>25</v>
      </c>
      <c r="G16" s="112" t="s">
        <v>25</v>
      </c>
      <c r="H16" s="112" t="s">
        <v>25</v>
      </c>
      <c r="I16" s="74">
        <v>506</v>
      </c>
      <c r="J16" s="74">
        <v>18802</v>
      </c>
      <c r="K16" s="74">
        <v>675</v>
      </c>
      <c r="L16" s="74">
        <v>130</v>
      </c>
      <c r="M16" s="74">
        <v>35</v>
      </c>
      <c r="N16" s="74">
        <v>12</v>
      </c>
      <c r="O16" s="74">
        <v>3</v>
      </c>
      <c r="P16" s="115">
        <v>1</v>
      </c>
      <c r="Q16" s="6" t="s">
        <v>44</v>
      </c>
      <c r="R16" s="9" t="s">
        <v>39</v>
      </c>
    </row>
    <row r="17" spans="1:18" s="9" customFormat="1" ht="15.75" customHeight="1" x14ac:dyDescent="0.2">
      <c r="A17" s="6"/>
      <c r="B17" s="9" t="s">
        <v>35</v>
      </c>
      <c r="C17" s="55">
        <v>9775</v>
      </c>
      <c r="D17" s="112" t="s">
        <v>25</v>
      </c>
      <c r="E17" s="112" t="s">
        <v>25</v>
      </c>
      <c r="F17" s="112" t="s">
        <v>25</v>
      </c>
      <c r="G17" s="112" t="s">
        <v>25</v>
      </c>
      <c r="H17" s="112" t="s">
        <v>25</v>
      </c>
      <c r="I17" s="74">
        <v>289</v>
      </c>
      <c r="J17" s="74">
        <v>9127</v>
      </c>
      <c r="K17" s="74">
        <v>271</v>
      </c>
      <c r="L17" s="74">
        <v>58</v>
      </c>
      <c r="M17" s="74">
        <v>22</v>
      </c>
      <c r="N17" s="74">
        <v>7</v>
      </c>
      <c r="O17" s="74">
        <v>1</v>
      </c>
      <c r="P17" s="115" t="s">
        <v>25</v>
      </c>
      <c r="Q17" s="6"/>
      <c r="R17" s="9" t="s">
        <v>36</v>
      </c>
    </row>
    <row r="18" spans="1:18" s="9" customFormat="1" ht="15.75" customHeight="1" x14ac:dyDescent="0.2">
      <c r="A18" s="6" t="s">
        <v>45</v>
      </c>
      <c r="B18" s="9" t="s">
        <v>38</v>
      </c>
      <c r="C18" s="55">
        <v>20856</v>
      </c>
      <c r="D18" s="112" t="s">
        <v>25</v>
      </c>
      <c r="E18" s="112" t="s">
        <v>25</v>
      </c>
      <c r="F18" s="112" t="s">
        <v>25</v>
      </c>
      <c r="G18" s="112" t="s">
        <v>25</v>
      </c>
      <c r="H18" s="112" t="s">
        <v>25</v>
      </c>
      <c r="I18" s="112" t="s">
        <v>25</v>
      </c>
      <c r="J18" s="74">
        <v>642</v>
      </c>
      <c r="K18" s="74">
        <v>19565</v>
      </c>
      <c r="L18" s="74">
        <v>507</v>
      </c>
      <c r="M18" s="74">
        <v>102</v>
      </c>
      <c r="N18" s="74">
        <v>33</v>
      </c>
      <c r="O18" s="74">
        <v>6</v>
      </c>
      <c r="P18" s="75">
        <v>1</v>
      </c>
      <c r="Q18" s="6" t="s">
        <v>45</v>
      </c>
      <c r="R18" s="9" t="s">
        <v>39</v>
      </c>
    </row>
    <row r="19" spans="1:18" s="9" customFormat="1" ht="15.75" customHeight="1" x14ac:dyDescent="0.2">
      <c r="A19" s="6"/>
      <c r="B19" s="9" t="s">
        <v>35</v>
      </c>
      <c r="C19" s="55">
        <v>10155</v>
      </c>
      <c r="D19" s="112" t="s">
        <v>25</v>
      </c>
      <c r="E19" s="112" t="s">
        <v>25</v>
      </c>
      <c r="F19" s="112" t="s">
        <v>25</v>
      </c>
      <c r="G19" s="112" t="s">
        <v>25</v>
      </c>
      <c r="H19" s="112" t="s">
        <v>25</v>
      </c>
      <c r="I19" s="112" t="s">
        <v>25</v>
      </c>
      <c r="J19" s="74">
        <v>323</v>
      </c>
      <c r="K19" s="74">
        <v>9546</v>
      </c>
      <c r="L19" s="74">
        <v>216</v>
      </c>
      <c r="M19" s="74">
        <v>48</v>
      </c>
      <c r="N19" s="74">
        <v>18</v>
      </c>
      <c r="O19" s="74">
        <v>3</v>
      </c>
      <c r="P19" s="75">
        <v>1</v>
      </c>
      <c r="Q19" s="6"/>
      <c r="R19" s="9" t="s">
        <v>36</v>
      </c>
    </row>
    <row r="20" spans="1:18" s="9" customFormat="1" ht="15.75" customHeight="1" x14ac:dyDescent="0.2">
      <c r="A20" s="6" t="s">
        <v>46</v>
      </c>
      <c r="B20" s="9" t="s">
        <v>38</v>
      </c>
      <c r="C20" s="55">
        <v>19921</v>
      </c>
      <c r="D20" s="112" t="s">
        <v>25</v>
      </c>
      <c r="E20" s="112" t="s">
        <v>25</v>
      </c>
      <c r="F20" s="112" t="s">
        <v>25</v>
      </c>
      <c r="G20" s="112" t="s">
        <v>25</v>
      </c>
      <c r="H20" s="112" t="s">
        <v>25</v>
      </c>
      <c r="I20" s="112" t="s">
        <v>25</v>
      </c>
      <c r="J20" s="112" t="s">
        <v>25</v>
      </c>
      <c r="K20" s="74">
        <v>558</v>
      </c>
      <c r="L20" s="74">
        <v>18785</v>
      </c>
      <c r="M20" s="74">
        <v>468</v>
      </c>
      <c r="N20" s="74">
        <v>87</v>
      </c>
      <c r="O20" s="74">
        <v>21</v>
      </c>
      <c r="P20" s="75">
        <v>2</v>
      </c>
      <c r="Q20" s="6" t="s">
        <v>46</v>
      </c>
      <c r="R20" s="9" t="s">
        <v>39</v>
      </c>
    </row>
    <row r="21" spans="1:18" s="9" customFormat="1" ht="15.75" customHeight="1" x14ac:dyDescent="0.2">
      <c r="A21" s="6"/>
      <c r="B21" s="9" t="s">
        <v>35</v>
      </c>
      <c r="C21" s="55">
        <v>9562</v>
      </c>
      <c r="D21" s="112" t="s">
        <v>25</v>
      </c>
      <c r="E21" s="112" t="s">
        <v>25</v>
      </c>
      <c r="F21" s="112" t="s">
        <v>25</v>
      </c>
      <c r="G21" s="112" t="s">
        <v>25</v>
      </c>
      <c r="H21" s="112" t="s">
        <v>25</v>
      </c>
      <c r="I21" s="112" t="s">
        <v>25</v>
      </c>
      <c r="J21" s="112" t="s">
        <v>25</v>
      </c>
      <c r="K21" s="74">
        <v>292</v>
      </c>
      <c r="L21" s="74">
        <v>9004</v>
      </c>
      <c r="M21" s="74">
        <v>211</v>
      </c>
      <c r="N21" s="74">
        <v>41</v>
      </c>
      <c r="O21" s="74">
        <v>12</v>
      </c>
      <c r="P21" s="75">
        <v>2</v>
      </c>
      <c r="Q21" s="6"/>
      <c r="R21" s="9" t="s">
        <v>36</v>
      </c>
    </row>
    <row r="22" spans="1:18" s="9" customFormat="1" ht="15.75" customHeight="1" x14ac:dyDescent="0.2">
      <c r="A22" s="6" t="s">
        <v>47</v>
      </c>
      <c r="B22" s="9" t="s">
        <v>38</v>
      </c>
      <c r="C22" s="55">
        <v>19102</v>
      </c>
      <c r="D22" s="112" t="s">
        <v>25</v>
      </c>
      <c r="E22" s="112" t="s">
        <v>25</v>
      </c>
      <c r="F22" s="112" t="s">
        <v>25</v>
      </c>
      <c r="G22" s="112" t="s">
        <v>25</v>
      </c>
      <c r="H22" s="112" t="s">
        <v>25</v>
      </c>
      <c r="I22" s="112" t="s">
        <v>25</v>
      </c>
      <c r="J22" s="112" t="s">
        <v>25</v>
      </c>
      <c r="K22" s="112" t="s">
        <v>25</v>
      </c>
      <c r="L22" s="74">
        <v>629</v>
      </c>
      <c r="M22" s="74">
        <v>18037</v>
      </c>
      <c r="N22" s="74">
        <v>390</v>
      </c>
      <c r="O22" s="74">
        <v>40</v>
      </c>
      <c r="P22" s="75">
        <v>6</v>
      </c>
      <c r="Q22" s="6" t="s">
        <v>47</v>
      </c>
      <c r="R22" s="9" t="s">
        <v>39</v>
      </c>
    </row>
    <row r="23" spans="1:18" s="9" customFormat="1" ht="15.75" customHeight="1" x14ac:dyDescent="0.2">
      <c r="A23" s="8"/>
      <c r="B23" s="25" t="s">
        <v>35</v>
      </c>
      <c r="C23" s="76">
        <v>9280</v>
      </c>
      <c r="D23" s="113" t="s">
        <v>25</v>
      </c>
      <c r="E23" s="114" t="s">
        <v>25</v>
      </c>
      <c r="F23" s="114" t="s">
        <v>25</v>
      </c>
      <c r="G23" s="114" t="s">
        <v>25</v>
      </c>
      <c r="H23" s="114" t="s">
        <v>25</v>
      </c>
      <c r="I23" s="114" t="s">
        <v>25</v>
      </c>
      <c r="J23" s="114" t="s">
        <v>25</v>
      </c>
      <c r="K23" s="114" t="s">
        <v>25</v>
      </c>
      <c r="L23" s="77">
        <v>307</v>
      </c>
      <c r="M23" s="77">
        <v>8762</v>
      </c>
      <c r="N23" s="77">
        <v>188</v>
      </c>
      <c r="O23" s="77">
        <v>20</v>
      </c>
      <c r="P23" s="78">
        <v>3</v>
      </c>
      <c r="Q23" s="8"/>
      <c r="R23" s="25" t="s">
        <v>36</v>
      </c>
    </row>
  </sheetData>
  <sheetProtection selectLockedCells="1" selectUnlockedCells="1"/>
  <mergeCells count="6">
    <mergeCell ref="A1:R1"/>
    <mergeCell ref="A2:R2"/>
    <mergeCell ref="A3:B3"/>
    <mergeCell ref="Q3:R3"/>
    <mergeCell ref="A4:B4"/>
    <mergeCell ref="Q4:R4"/>
  </mergeCells>
  <printOptions horizontalCentered="1"/>
  <pageMargins left="0.25" right="0.27986111111111112" top="0.59027777777777779" bottom="0.59027777777777779" header="0.51180555555555551" footer="0.19652777777777777"/>
  <pageSetup paperSize="9" firstPageNumber="0" orientation="portrait" horizontalDpi="300" verticalDpi="300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8"/>
  <sheetViews>
    <sheetView zoomScaleNormal="100" workbookViewId="0">
      <selection activeCell="L8" sqref="L8"/>
    </sheetView>
  </sheetViews>
  <sheetFormatPr defaultColWidth="8.85546875" defaultRowHeight="12.75" x14ac:dyDescent="0.2"/>
  <cols>
    <col min="1" max="1" width="9.5703125" style="31" customWidth="1"/>
    <col min="2" max="11" width="8.7109375" style="31" customWidth="1"/>
    <col min="12" max="16384" width="8.85546875" style="31"/>
  </cols>
  <sheetData>
    <row r="1" spans="1:11" ht="27" customHeight="1" x14ac:dyDescent="0.2">
      <c r="A1" s="143" t="s">
        <v>111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</row>
    <row r="2" spans="1:11" ht="28.5" customHeight="1" x14ac:dyDescent="0.2">
      <c r="A2" s="154" t="s">
        <v>112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</row>
    <row r="3" spans="1:11" ht="12.95" customHeight="1" x14ac:dyDescent="0.2">
      <c r="A3" s="149" t="s">
        <v>48</v>
      </c>
      <c r="B3" s="158" t="s">
        <v>116</v>
      </c>
      <c r="C3" s="158"/>
      <c r="D3" s="158"/>
      <c r="E3" s="158"/>
      <c r="F3" s="158"/>
      <c r="G3" s="158"/>
      <c r="H3" s="158"/>
      <c r="I3" s="158"/>
      <c r="J3" s="158"/>
      <c r="K3" s="158"/>
    </row>
    <row r="4" spans="1:11" ht="12.95" customHeight="1" x14ac:dyDescent="0.2">
      <c r="A4" s="149"/>
      <c r="B4" s="159" t="s">
        <v>49</v>
      </c>
      <c r="C4" s="159"/>
      <c r="D4" s="159"/>
      <c r="E4" s="159"/>
      <c r="F4" s="159"/>
      <c r="G4" s="159"/>
      <c r="H4" s="159"/>
      <c r="I4" s="159"/>
      <c r="J4" s="159"/>
      <c r="K4" s="159"/>
    </row>
    <row r="5" spans="1:11" ht="12.95" customHeight="1" x14ac:dyDescent="0.2">
      <c r="A5" s="149"/>
      <c r="B5" s="147" t="s">
        <v>50</v>
      </c>
      <c r="C5" s="147"/>
      <c r="D5" s="147"/>
      <c r="E5" s="147"/>
      <c r="F5" s="147"/>
      <c r="G5" s="158" t="s">
        <v>51</v>
      </c>
      <c r="H5" s="158"/>
      <c r="I5" s="158"/>
      <c r="J5" s="158"/>
      <c r="K5" s="158"/>
    </row>
    <row r="6" spans="1:11" ht="12.95" customHeight="1" x14ac:dyDescent="0.2">
      <c r="A6" s="149"/>
      <c r="B6" s="148" t="s">
        <v>52</v>
      </c>
      <c r="C6" s="148"/>
      <c r="D6" s="148"/>
      <c r="E6" s="148"/>
      <c r="F6" s="148"/>
      <c r="G6" s="159" t="s">
        <v>53</v>
      </c>
      <c r="H6" s="159"/>
      <c r="I6" s="159"/>
      <c r="J6" s="159"/>
      <c r="K6" s="159"/>
    </row>
    <row r="7" spans="1:11" ht="12.95" customHeight="1" x14ac:dyDescent="0.2">
      <c r="A7" s="149"/>
      <c r="B7" s="32" t="s">
        <v>54</v>
      </c>
      <c r="C7" s="32" t="s">
        <v>55</v>
      </c>
      <c r="D7" s="32" t="s">
        <v>56</v>
      </c>
      <c r="E7" s="32" t="s">
        <v>57</v>
      </c>
      <c r="F7" s="32" t="s">
        <v>58</v>
      </c>
      <c r="G7" s="32" t="s">
        <v>54</v>
      </c>
      <c r="H7" s="32" t="s">
        <v>55</v>
      </c>
      <c r="I7" s="32" t="s">
        <v>56</v>
      </c>
      <c r="J7" s="32" t="s">
        <v>57</v>
      </c>
      <c r="K7" s="33" t="s">
        <v>58</v>
      </c>
    </row>
    <row r="8" spans="1:11" ht="12.95" customHeight="1" x14ac:dyDescent="0.2">
      <c r="A8" s="149"/>
      <c r="B8" s="7" t="s">
        <v>59</v>
      </c>
      <c r="C8" s="7" t="s">
        <v>60</v>
      </c>
      <c r="D8" s="7" t="s">
        <v>61</v>
      </c>
      <c r="E8" s="7" t="s">
        <v>62</v>
      </c>
      <c r="F8" s="7" t="s">
        <v>63</v>
      </c>
      <c r="G8" s="7" t="s">
        <v>59</v>
      </c>
      <c r="H8" s="7" t="s">
        <v>60</v>
      </c>
      <c r="I8" s="7" t="s">
        <v>61</v>
      </c>
      <c r="J8" s="7" t="s">
        <v>62</v>
      </c>
      <c r="K8" s="34" t="s">
        <v>63</v>
      </c>
    </row>
    <row r="9" spans="1:11" ht="24" x14ac:dyDescent="0.2">
      <c r="A9" s="35" t="s">
        <v>33</v>
      </c>
      <c r="B9" s="79">
        <v>185099</v>
      </c>
      <c r="C9" s="36" t="s">
        <v>25</v>
      </c>
      <c r="D9" s="36" t="s">
        <v>25</v>
      </c>
      <c r="E9" s="36" t="s">
        <v>25</v>
      </c>
      <c r="F9" s="116" t="s">
        <v>25</v>
      </c>
      <c r="G9" s="36" t="s">
        <v>25</v>
      </c>
      <c r="H9" s="70">
        <v>26177</v>
      </c>
      <c r="I9" s="70">
        <v>51981</v>
      </c>
      <c r="J9" s="70">
        <v>364</v>
      </c>
      <c r="K9" s="70">
        <v>1521</v>
      </c>
    </row>
    <row r="10" spans="1:11" x14ac:dyDescent="0.2">
      <c r="A10" s="37" t="s">
        <v>37</v>
      </c>
      <c r="B10" s="80">
        <v>20932</v>
      </c>
      <c r="C10" s="36" t="s">
        <v>25</v>
      </c>
      <c r="D10" s="36" t="s">
        <v>25</v>
      </c>
      <c r="E10" s="36" t="s">
        <v>25</v>
      </c>
      <c r="F10" s="117" t="s">
        <v>25</v>
      </c>
      <c r="G10" s="100" t="s">
        <v>25</v>
      </c>
      <c r="H10" s="38" t="s">
        <v>25</v>
      </c>
      <c r="I10" s="112" t="s">
        <v>25</v>
      </c>
      <c r="J10" s="100" t="s">
        <v>25</v>
      </c>
      <c r="K10" s="100" t="s">
        <v>25</v>
      </c>
    </row>
    <row r="11" spans="1:11" x14ac:dyDescent="0.2">
      <c r="A11" s="37" t="s">
        <v>40</v>
      </c>
      <c r="B11" s="80">
        <v>21094</v>
      </c>
      <c r="C11" s="36" t="s">
        <v>25</v>
      </c>
      <c r="D11" s="36" t="s">
        <v>25</v>
      </c>
      <c r="E11" s="36" t="s">
        <v>25</v>
      </c>
      <c r="F11" s="117" t="s">
        <v>25</v>
      </c>
      <c r="G11" s="100" t="s">
        <v>25</v>
      </c>
      <c r="H11" s="38" t="s">
        <v>25</v>
      </c>
      <c r="I11" s="112" t="s">
        <v>25</v>
      </c>
      <c r="J11" s="100" t="s">
        <v>25</v>
      </c>
      <c r="K11" s="100" t="s">
        <v>25</v>
      </c>
    </row>
    <row r="12" spans="1:11" x14ac:dyDescent="0.2">
      <c r="A12" s="37" t="s">
        <v>41</v>
      </c>
      <c r="B12" s="80">
        <v>21301</v>
      </c>
      <c r="C12" s="36" t="s">
        <v>25</v>
      </c>
      <c r="D12" s="36" t="s">
        <v>25</v>
      </c>
      <c r="E12" s="36" t="s">
        <v>25</v>
      </c>
      <c r="F12" s="117" t="s">
        <v>25</v>
      </c>
      <c r="G12" s="100" t="s">
        <v>25</v>
      </c>
      <c r="H12" s="38" t="s">
        <v>25</v>
      </c>
      <c r="I12" s="100" t="s">
        <v>25</v>
      </c>
      <c r="J12" s="100" t="s">
        <v>25</v>
      </c>
      <c r="K12" s="100" t="s">
        <v>25</v>
      </c>
    </row>
    <row r="13" spans="1:11" x14ac:dyDescent="0.2">
      <c r="A13" s="6" t="s">
        <v>42</v>
      </c>
      <c r="B13" s="80">
        <v>20815</v>
      </c>
      <c r="C13" s="36" t="s">
        <v>25</v>
      </c>
      <c r="D13" s="36" t="s">
        <v>25</v>
      </c>
      <c r="E13" s="36" t="s">
        <v>25</v>
      </c>
      <c r="F13" s="117" t="s">
        <v>25</v>
      </c>
      <c r="G13" s="100" t="s">
        <v>25</v>
      </c>
      <c r="H13" s="38" t="s">
        <v>25</v>
      </c>
      <c r="I13" s="100" t="s">
        <v>25</v>
      </c>
      <c r="J13" s="100" t="s">
        <v>25</v>
      </c>
      <c r="K13" s="100" t="s">
        <v>25</v>
      </c>
    </row>
    <row r="14" spans="1:11" x14ac:dyDescent="0.2">
      <c r="A14" s="6" t="s">
        <v>43</v>
      </c>
      <c r="B14" s="80">
        <v>20914</v>
      </c>
      <c r="C14" s="36" t="s">
        <v>25</v>
      </c>
      <c r="D14" s="36" t="s">
        <v>25</v>
      </c>
      <c r="E14" s="36" t="s">
        <v>25</v>
      </c>
      <c r="F14" s="117" t="s">
        <v>25</v>
      </c>
      <c r="G14" s="112" t="s">
        <v>25</v>
      </c>
      <c r="H14" s="38" t="s">
        <v>25</v>
      </c>
      <c r="I14" s="112" t="s">
        <v>25</v>
      </c>
      <c r="J14" s="100" t="s">
        <v>25</v>
      </c>
      <c r="K14" s="100" t="s">
        <v>25</v>
      </c>
    </row>
    <row r="15" spans="1:11" x14ac:dyDescent="0.2">
      <c r="A15" s="6" t="s">
        <v>44</v>
      </c>
      <c r="B15" s="80">
        <v>20164</v>
      </c>
      <c r="C15" s="36" t="s">
        <v>25</v>
      </c>
      <c r="D15" s="36" t="s">
        <v>25</v>
      </c>
      <c r="E15" s="36" t="s">
        <v>25</v>
      </c>
      <c r="F15" s="117" t="s">
        <v>25</v>
      </c>
      <c r="G15" s="112" t="s">
        <v>25</v>
      </c>
      <c r="H15" s="74">
        <v>5966</v>
      </c>
      <c r="I15" s="74">
        <v>13611</v>
      </c>
      <c r="J15" s="74">
        <v>90</v>
      </c>
      <c r="K15" s="74">
        <v>497</v>
      </c>
    </row>
    <row r="16" spans="1:11" x14ac:dyDescent="0.2">
      <c r="A16" s="6" t="s">
        <v>45</v>
      </c>
      <c r="B16" s="80">
        <v>20856</v>
      </c>
      <c r="C16" s="36" t="s">
        <v>25</v>
      </c>
      <c r="D16" s="36" t="s">
        <v>25</v>
      </c>
      <c r="E16" s="36" t="s">
        <v>25</v>
      </c>
      <c r="F16" s="117" t="s">
        <v>25</v>
      </c>
      <c r="G16" s="112" t="s">
        <v>25</v>
      </c>
      <c r="H16" s="74">
        <v>6855</v>
      </c>
      <c r="I16" s="74">
        <v>13474</v>
      </c>
      <c r="J16" s="74">
        <v>88</v>
      </c>
      <c r="K16" s="74">
        <v>439</v>
      </c>
    </row>
    <row r="17" spans="1:11" x14ac:dyDescent="0.2">
      <c r="A17" s="6" t="s">
        <v>46</v>
      </c>
      <c r="B17" s="80">
        <v>19921</v>
      </c>
      <c r="C17" s="36" t="s">
        <v>25</v>
      </c>
      <c r="D17" s="36" t="s">
        <v>25</v>
      </c>
      <c r="E17" s="36" t="s">
        <v>25</v>
      </c>
      <c r="F17" s="117" t="s">
        <v>25</v>
      </c>
      <c r="G17" s="112" t="s">
        <v>25</v>
      </c>
      <c r="H17" s="74">
        <v>6787</v>
      </c>
      <c r="I17" s="74">
        <v>12790</v>
      </c>
      <c r="J17" s="74">
        <v>80</v>
      </c>
      <c r="K17" s="74">
        <v>264</v>
      </c>
    </row>
    <row r="18" spans="1:11" x14ac:dyDescent="0.2">
      <c r="A18" s="39" t="s">
        <v>47</v>
      </c>
      <c r="B18" s="81">
        <v>19102</v>
      </c>
      <c r="C18" s="40" t="s">
        <v>25</v>
      </c>
      <c r="D18" s="40" t="s">
        <v>25</v>
      </c>
      <c r="E18" s="40" t="s">
        <v>25</v>
      </c>
      <c r="F18" s="118" t="s">
        <v>25</v>
      </c>
      <c r="G18" s="40" t="s">
        <v>25</v>
      </c>
      <c r="H18" s="81">
        <v>6569</v>
      </c>
      <c r="I18" s="81">
        <v>12106</v>
      </c>
      <c r="J18" s="81">
        <v>106</v>
      </c>
      <c r="K18" s="81">
        <v>321</v>
      </c>
    </row>
  </sheetData>
  <sheetProtection selectLockedCells="1" selectUnlockedCells="1"/>
  <mergeCells count="9">
    <mergeCell ref="A1:K1"/>
    <mergeCell ref="A2:K2"/>
    <mergeCell ref="A3:A8"/>
    <mergeCell ref="B3:K3"/>
    <mergeCell ref="B4:K4"/>
    <mergeCell ref="B5:F5"/>
    <mergeCell ref="G5:K5"/>
    <mergeCell ref="B6:F6"/>
    <mergeCell ref="G6:K6"/>
  </mergeCells>
  <printOptions horizontalCentered="1"/>
  <pageMargins left="0.30972222222222223" right="0.25972222222222224" top="0.55069444444444449" bottom="0.47222222222222221" header="0.51180555555555551" footer="0.27500000000000002"/>
  <pageSetup paperSize="9" firstPageNumber="0" orientation="portrait" horizontalDpi="300" verticalDpi="300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1"/>
  <sheetViews>
    <sheetView zoomScaleNormal="100" workbookViewId="0">
      <selection activeCell="B29" sqref="B29:N31"/>
    </sheetView>
  </sheetViews>
  <sheetFormatPr defaultColWidth="8.85546875" defaultRowHeight="12.75" x14ac:dyDescent="0.2"/>
  <cols>
    <col min="1" max="1" width="1.7109375" style="41" customWidth="1"/>
    <col min="2" max="2" width="13.7109375" style="41" customWidth="1"/>
    <col min="3" max="3" width="8.42578125" style="41" customWidth="1"/>
    <col min="4" max="4" width="10" style="41" customWidth="1"/>
    <col min="5" max="5" width="6.42578125" style="41" customWidth="1"/>
    <col min="6" max="6" width="9.140625" style="41" customWidth="1"/>
    <col min="7" max="7" width="10.5703125" style="41" customWidth="1"/>
    <col min="8" max="8" width="5.5703125" style="41" customWidth="1"/>
    <col min="9" max="9" width="6.140625" style="41" customWidth="1"/>
    <col min="10" max="11" width="5.42578125" style="41" customWidth="1"/>
    <col min="12" max="12" width="12.5703125" style="41" customWidth="1"/>
    <col min="13" max="13" width="1" style="41" customWidth="1"/>
    <col min="14" max="14" width="11.28515625" style="41" customWidth="1"/>
    <col min="15" max="16384" width="8.85546875" style="41"/>
  </cols>
  <sheetData>
    <row r="1" spans="1:14" x14ac:dyDescent="0.2">
      <c r="A1" s="142" t="s">
        <v>64</v>
      </c>
      <c r="B1" s="142"/>
      <c r="C1" s="142"/>
      <c r="D1" s="142"/>
      <c r="E1" s="3"/>
    </row>
    <row r="2" spans="1:14" x14ac:dyDescent="0.2">
      <c r="A2" s="142" t="s">
        <v>65</v>
      </c>
      <c r="B2" s="142"/>
      <c r="C2" s="142"/>
      <c r="D2" s="142"/>
      <c r="E2" s="142"/>
    </row>
    <row r="3" spans="1:14" ht="12.75" customHeight="1" x14ac:dyDescent="0.2">
      <c r="A3" s="160" t="s">
        <v>117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</row>
    <row r="4" spans="1:14" x14ac:dyDescent="0.2">
      <c r="A4" s="144" t="s">
        <v>113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</row>
    <row r="5" spans="1:14" ht="12.75" customHeight="1" x14ac:dyDescent="0.2">
      <c r="A5" s="145"/>
      <c r="B5" s="145"/>
      <c r="C5" s="161" t="s">
        <v>66</v>
      </c>
      <c r="D5" s="162" t="s">
        <v>67</v>
      </c>
      <c r="E5" s="163" t="s">
        <v>5</v>
      </c>
      <c r="F5" s="163"/>
      <c r="G5" s="163"/>
      <c r="H5" s="164" t="s">
        <v>6</v>
      </c>
      <c r="I5" s="164"/>
      <c r="J5" s="164"/>
      <c r="K5" s="164"/>
      <c r="L5" s="164"/>
      <c r="M5" s="159" t="s">
        <v>2</v>
      </c>
      <c r="N5" s="159"/>
    </row>
    <row r="6" spans="1:14" x14ac:dyDescent="0.2">
      <c r="A6" s="145"/>
      <c r="B6" s="145"/>
      <c r="C6" s="161"/>
      <c r="D6" s="162"/>
      <c r="E6" s="163" t="s">
        <v>7</v>
      </c>
      <c r="F6" s="163"/>
      <c r="G6" s="163"/>
      <c r="H6" s="148" t="s">
        <v>8</v>
      </c>
      <c r="I6" s="148"/>
      <c r="J6" s="148"/>
      <c r="K6" s="148"/>
      <c r="L6" s="148"/>
      <c r="M6" s="159"/>
      <c r="N6" s="159"/>
    </row>
    <row r="7" spans="1:14" ht="12.75" customHeight="1" x14ac:dyDescent="0.2">
      <c r="A7" s="145"/>
      <c r="B7" s="145"/>
      <c r="C7" s="161"/>
      <c r="D7" s="162"/>
      <c r="E7" s="147" t="s">
        <v>68</v>
      </c>
      <c r="F7" s="165" t="s">
        <v>69</v>
      </c>
      <c r="G7" s="165"/>
      <c r="H7" s="166" t="s">
        <v>68</v>
      </c>
      <c r="I7" s="166"/>
      <c r="J7" s="147" t="s">
        <v>70</v>
      </c>
      <c r="K7" s="147"/>
      <c r="L7" s="147"/>
      <c r="M7" s="159"/>
      <c r="N7" s="159"/>
    </row>
    <row r="8" spans="1:14" ht="12.75" customHeight="1" x14ac:dyDescent="0.2">
      <c r="A8" s="145"/>
      <c r="B8" s="145"/>
      <c r="C8" s="161"/>
      <c r="D8" s="162"/>
      <c r="E8" s="147"/>
      <c r="F8" s="167" t="s">
        <v>71</v>
      </c>
      <c r="G8" s="167"/>
      <c r="H8" s="166"/>
      <c r="I8" s="166"/>
      <c r="J8" s="148" t="s">
        <v>72</v>
      </c>
      <c r="K8" s="148"/>
      <c r="L8" s="148"/>
      <c r="M8" s="159"/>
      <c r="N8" s="159"/>
    </row>
    <row r="9" spans="1:14" ht="12.75" customHeight="1" x14ac:dyDescent="0.2">
      <c r="A9" s="145"/>
      <c r="B9" s="145"/>
      <c r="C9" s="161"/>
      <c r="D9" s="162"/>
      <c r="E9" s="147"/>
      <c r="F9" s="168"/>
      <c r="G9" s="168"/>
      <c r="H9" s="145" t="s">
        <v>73</v>
      </c>
      <c r="I9" s="145"/>
      <c r="J9" s="169" t="s">
        <v>68</v>
      </c>
      <c r="K9" s="169"/>
      <c r="L9" s="146" t="s">
        <v>74</v>
      </c>
      <c r="M9" s="159"/>
      <c r="N9" s="159"/>
    </row>
    <row r="10" spans="1:14" ht="12.75" customHeight="1" x14ac:dyDescent="0.2">
      <c r="A10" s="145"/>
      <c r="B10" s="145"/>
      <c r="C10" s="171" t="s">
        <v>75</v>
      </c>
      <c r="D10" s="172" t="s">
        <v>76</v>
      </c>
      <c r="E10" s="159" t="s">
        <v>73</v>
      </c>
      <c r="F10" s="169" t="s">
        <v>35</v>
      </c>
      <c r="G10" s="169" t="s">
        <v>77</v>
      </c>
      <c r="H10" s="145"/>
      <c r="I10" s="145"/>
      <c r="J10" s="148" t="s">
        <v>73</v>
      </c>
      <c r="K10" s="148"/>
      <c r="L10" s="146"/>
      <c r="M10" s="159"/>
      <c r="N10" s="159"/>
    </row>
    <row r="11" spans="1:14" ht="12.75" customHeight="1" x14ac:dyDescent="0.2">
      <c r="A11" s="145"/>
      <c r="B11" s="145"/>
      <c r="C11" s="171"/>
      <c r="D11" s="172"/>
      <c r="E11" s="159"/>
      <c r="F11" s="169"/>
      <c r="G11" s="169"/>
      <c r="H11" s="42" t="s">
        <v>38</v>
      </c>
      <c r="I11" s="42" t="s">
        <v>78</v>
      </c>
      <c r="J11" s="42" t="s">
        <v>38</v>
      </c>
      <c r="K11" s="42" t="s">
        <v>78</v>
      </c>
      <c r="L11" s="146" t="s">
        <v>79</v>
      </c>
      <c r="M11" s="159"/>
      <c r="N11" s="159"/>
    </row>
    <row r="12" spans="1:14" x14ac:dyDescent="0.2">
      <c r="A12" s="145"/>
      <c r="B12" s="145"/>
      <c r="C12" s="171"/>
      <c r="D12" s="172"/>
      <c r="E12" s="159"/>
      <c r="F12" s="5" t="s">
        <v>80</v>
      </c>
      <c r="G12" s="5" t="s">
        <v>81</v>
      </c>
      <c r="H12" s="39" t="s">
        <v>39</v>
      </c>
      <c r="I12" s="39" t="s">
        <v>82</v>
      </c>
      <c r="J12" s="39" t="s">
        <v>39</v>
      </c>
      <c r="K12" s="39" t="s">
        <v>82</v>
      </c>
      <c r="L12" s="146"/>
      <c r="M12" s="159"/>
      <c r="N12" s="159"/>
    </row>
    <row r="13" spans="1:14" x14ac:dyDescent="0.2">
      <c r="A13" s="4"/>
      <c r="B13" s="43"/>
      <c r="C13" s="170" t="s">
        <v>83</v>
      </c>
      <c r="D13" s="170"/>
      <c r="E13" s="170"/>
      <c r="F13" s="170"/>
      <c r="G13" s="170"/>
      <c r="H13" s="170"/>
      <c r="I13" s="170"/>
      <c r="J13" s="170"/>
      <c r="K13" s="170"/>
      <c r="L13" s="170"/>
      <c r="M13" s="37"/>
      <c r="N13" s="6"/>
    </row>
    <row r="14" spans="1:14" x14ac:dyDescent="0.2">
      <c r="A14" s="6"/>
      <c r="B14" s="42"/>
      <c r="C14" s="170" t="s">
        <v>84</v>
      </c>
      <c r="D14" s="170"/>
      <c r="E14" s="170"/>
      <c r="F14" s="170"/>
      <c r="G14" s="170"/>
      <c r="H14" s="170"/>
      <c r="I14" s="170"/>
      <c r="J14" s="170"/>
      <c r="K14" s="170"/>
      <c r="L14" s="170"/>
      <c r="M14" s="37"/>
      <c r="N14" s="6"/>
    </row>
    <row r="15" spans="1:14" x14ac:dyDescent="0.2">
      <c r="A15" s="151" t="s">
        <v>22</v>
      </c>
      <c r="B15" s="151"/>
      <c r="C15" s="22" t="s">
        <v>2</v>
      </c>
      <c r="D15" s="9"/>
      <c r="E15" s="9"/>
      <c r="F15" s="9"/>
      <c r="G15" s="9"/>
      <c r="H15" s="9"/>
      <c r="I15" s="9"/>
      <c r="J15" s="9"/>
      <c r="K15" s="9"/>
      <c r="L15" s="13" t="s">
        <v>2</v>
      </c>
      <c r="M15" s="152" t="s">
        <v>23</v>
      </c>
      <c r="N15" s="152"/>
    </row>
    <row r="16" spans="1:14" x14ac:dyDescent="0.2">
      <c r="A16" s="9" t="s">
        <v>2</v>
      </c>
      <c r="B16" s="42" t="s">
        <v>106</v>
      </c>
      <c r="C16" s="56">
        <v>129</v>
      </c>
      <c r="D16" s="55">
        <v>3526</v>
      </c>
      <c r="E16" s="56">
        <v>71018</v>
      </c>
      <c r="F16" s="56">
        <v>34801</v>
      </c>
      <c r="G16" s="58">
        <v>155</v>
      </c>
      <c r="H16" s="56">
        <v>7158</v>
      </c>
      <c r="I16" s="56">
        <v>4461</v>
      </c>
      <c r="J16" s="56">
        <v>6231</v>
      </c>
      <c r="K16" s="56">
        <v>3860</v>
      </c>
      <c r="L16" s="58">
        <v>978</v>
      </c>
      <c r="M16" s="18"/>
      <c r="N16" s="6" t="s">
        <v>106</v>
      </c>
    </row>
    <row r="17" spans="1:14" x14ac:dyDescent="0.2">
      <c r="A17" s="9" t="s">
        <v>2</v>
      </c>
      <c r="B17" s="42" t="s">
        <v>109</v>
      </c>
      <c r="C17" s="126">
        <v>129</v>
      </c>
      <c r="D17" s="96">
        <v>3530</v>
      </c>
      <c r="E17" s="100">
        <v>69227</v>
      </c>
      <c r="F17" s="100">
        <v>33825</v>
      </c>
      <c r="G17" s="98">
        <v>122</v>
      </c>
      <c r="H17" s="100">
        <v>7047</v>
      </c>
      <c r="I17" s="100">
        <v>4447</v>
      </c>
      <c r="J17" s="100">
        <v>6182</v>
      </c>
      <c r="K17" s="100">
        <v>3847</v>
      </c>
      <c r="L17" s="98">
        <v>1038</v>
      </c>
      <c r="M17" s="18"/>
      <c r="N17" s="6" t="s">
        <v>109</v>
      </c>
    </row>
    <row r="18" spans="1:14" ht="36" x14ac:dyDescent="0.2">
      <c r="A18" s="9" t="s">
        <v>2</v>
      </c>
      <c r="B18" s="10" t="s">
        <v>24</v>
      </c>
      <c r="C18" s="55">
        <v>11</v>
      </c>
      <c r="D18" s="55">
        <v>122</v>
      </c>
      <c r="E18" s="56">
        <v>1755</v>
      </c>
      <c r="F18" s="56">
        <v>827</v>
      </c>
      <c r="G18" s="98" t="s">
        <v>25</v>
      </c>
      <c r="H18" s="56">
        <v>266</v>
      </c>
      <c r="I18" s="56">
        <v>180</v>
      </c>
      <c r="J18" s="56">
        <v>208</v>
      </c>
      <c r="K18" s="56">
        <v>149</v>
      </c>
      <c r="L18" s="94">
        <v>98</v>
      </c>
      <c r="M18" s="9"/>
      <c r="N18" s="21" t="s">
        <v>26</v>
      </c>
    </row>
    <row r="19" spans="1:14" ht="36" x14ac:dyDescent="0.2">
      <c r="A19" s="9" t="s">
        <v>2</v>
      </c>
      <c r="B19" s="32" t="s">
        <v>110</v>
      </c>
      <c r="C19" s="59">
        <f>C17/C16*100</f>
        <v>100</v>
      </c>
      <c r="D19" s="59">
        <f t="shared" ref="D19:L19" si="0">D17/D16*100</f>
        <v>100.11344299489507</v>
      </c>
      <c r="E19" s="123">
        <f t="shared" si="0"/>
        <v>97.478104142611727</v>
      </c>
      <c r="F19" s="123">
        <f t="shared" si="0"/>
        <v>97.195482888422745</v>
      </c>
      <c r="G19" s="60">
        <f t="shared" si="0"/>
        <v>78.709677419354847</v>
      </c>
      <c r="H19" s="64">
        <f t="shared" si="0"/>
        <v>98.449287510477788</v>
      </c>
      <c r="I19" s="123">
        <f t="shared" si="0"/>
        <v>99.686169020399021</v>
      </c>
      <c r="J19" s="123">
        <f t="shared" si="0"/>
        <v>99.213609372492371</v>
      </c>
      <c r="K19" s="123">
        <f t="shared" si="0"/>
        <v>99.663212435233163</v>
      </c>
      <c r="L19" s="60">
        <f t="shared" si="0"/>
        <v>106.13496932515338</v>
      </c>
      <c r="M19" s="18"/>
      <c r="N19" s="37" t="s">
        <v>110</v>
      </c>
    </row>
    <row r="20" spans="1:14" x14ac:dyDescent="0.2">
      <c r="A20" s="9"/>
      <c r="B20" s="44"/>
      <c r="C20" s="170" t="s">
        <v>85</v>
      </c>
      <c r="D20" s="170"/>
      <c r="E20" s="170"/>
      <c r="F20" s="170"/>
      <c r="G20" s="170"/>
      <c r="H20" s="170"/>
      <c r="I20" s="170"/>
      <c r="J20" s="170"/>
      <c r="K20" s="170"/>
      <c r="L20" s="170"/>
      <c r="M20" s="9"/>
      <c r="N20" s="9"/>
    </row>
    <row r="21" spans="1:14" x14ac:dyDescent="0.2">
      <c r="A21" s="9"/>
      <c r="B21" s="44"/>
      <c r="C21" s="170" t="s">
        <v>86</v>
      </c>
      <c r="D21" s="170"/>
      <c r="E21" s="170"/>
      <c r="F21" s="170"/>
      <c r="G21" s="170"/>
      <c r="H21" s="170"/>
      <c r="I21" s="170"/>
      <c r="J21" s="170"/>
      <c r="K21" s="170"/>
      <c r="L21" s="170"/>
      <c r="M21" s="9"/>
      <c r="N21" s="9"/>
    </row>
    <row r="22" spans="1:14" x14ac:dyDescent="0.2">
      <c r="A22" s="151" t="s">
        <v>22</v>
      </c>
      <c r="B22" s="151"/>
      <c r="C22" s="9" t="s">
        <v>2</v>
      </c>
      <c r="D22" s="9"/>
      <c r="E22" s="9"/>
      <c r="F22" s="9"/>
      <c r="G22" s="14"/>
      <c r="H22" s="9"/>
      <c r="I22" s="9"/>
      <c r="J22" s="9"/>
      <c r="K22" s="9"/>
      <c r="L22" s="44" t="s">
        <v>2</v>
      </c>
      <c r="M22" s="152" t="s">
        <v>23</v>
      </c>
      <c r="N22" s="152"/>
    </row>
    <row r="23" spans="1:14" x14ac:dyDescent="0.2">
      <c r="A23" s="9"/>
      <c r="B23" s="42" t="s">
        <v>106</v>
      </c>
      <c r="C23" s="58">
        <v>4</v>
      </c>
      <c r="D23" s="58">
        <v>61</v>
      </c>
      <c r="E23" s="56">
        <v>231</v>
      </c>
      <c r="F23" s="56">
        <v>71</v>
      </c>
      <c r="G23" s="99" t="s">
        <v>25</v>
      </c>
      <c r="H23" s="57">
        <v>81</v>
      </c>
      <c r="I23" s="56">
        <v>41</v>
      </c>
      <c r="J23" s="56">
        <v>65</v>
      </c>
      <c r="K23" s="56">
        <v>30</v>
      </c>
      <c r="L23" s="58">
        <v>12</v>
      </c>
      <c r="M23" s="18"/>
      <c r="N23" s="6" t="s">
        <v>106</v>
      </c>
    </row>
    <row r="24" spans="1:14" x14ac:dyDescent="0.2">
      <c r="A24" s="9"/>
      <c r="B24" s="42" t="s">
        <v>109</v>
      </c>
      <c r="C24" s="127">
        <v>4</v>
      </c>
      <c r="D24" s="127">
        <v>61</v>
      </c>
      <c r="E24" s="128">
        <v>244</v>
      </c>
      <c r="F24" s="128">
        <v>73</v>
      </c>
      <c r="G24" s="129" t="s">
        <v>25</v>
      </c>
      <c r="H24" s="128">
        <v>87</v>
      </c>
      <c r="I24" s="128">
        <v>46</v>
      </c>
      <c r="J24" s="128">
        <v>66</v>
      </c>
      <c r="K24" s="128">
        <v>32</v>
      </c>
      <c r="L24" s="129">
        <v>12</v>
      </c>
      <c r="M24" s="18"/>
      <c r="N24" s="6" t="s">
        <v>109</v>
      </c>
    </row>
    <row r="25" spans="1:14" ht="36" x14ac:dyDescent="0.2">
      <c r="A25" s="9"/>
      <c r="B25" s="32" t="s">
        <v>110</v>
      </c>
      <c r="C25" s="59">
        <f>C24/C23*100</f>
        <v>100</v>
      </c>
      <c r="D25" s="59">
        <f t="shared" ref="D25:L25" si="1">D24/D23*100</f>
        <v>100</v>
      </c>
      <c r="E25" s="123">
        <f t="shared" si="1"/>
        <v>105.62770562770562</v>
      </c>
      <c r="F25" s="123">
        <f t="shared" si="1"/>
        <v>102.8169014084507</v>
      </c>
      <c r="G25" s="136" t="s">
        <v>25</v>
      </c>
      <c r="H25" s="64">
        <f t="shared" si="1"/>
        <v>107.40740740740742</v>
      </c>
      <c r="I25" s="123">
        <f t="shared" si="1"/>
        <v>112.19512195121952</v>
      </c>
      <c r="J25" s="123">
        <f t="shared" si="1"/>
        <v>101.53846153846153</v>
      </c>
      <c r="K25" s="123">
        <f t="shared" si="1"/>
        <v>106.66666666666667</v>
      </c>
      <c r="L25" s="60">
        <f t="shared" si="1"/>
        <v>100</v>
      </c>
      <c r="M25" s="18"/>
      <c r="N25" s="37" t="s">
        <v>110</v>
      </c>
    </row>
    <row r="26" spans="1:14" x14ac:dyDescent="0.2">
      <c r="A26" s="9"/>
      <c r="B26" s="10"/>
      <c r="C26" s="170" t="s">
        <v>87</v>
      </c>
      <c r="D26" s="170"/>
      <c r="E26" s="170"/>
      <c r="F26" s="170"/>
      <c r="G26" s="170"/>
      <c r="H26" s="170"/>
      <c r="I26" s="170"/>
      <c r="J26" s="170"/>
      <c r="K26" s="170"/>
      <c r="L26" s="170"/>
      <c r="M26" s="9"/>
      <c r="N26" s="21"/>
    </row>
    <row r="27" spans="1:14" x14ac:dyDescent="0.2">
      <c r="A27" s="9"/>
      <c r="B27" s="44"/>
      <c r="C27" s="170" t="s">
        <v>88</v>
      </c>
      <c r="D27" s="170"/>
      <c r="E27" s="170"/>
      <c r="F27" s="170"/>
      <c r="G27" s="170"/>
      <c r="H27" s="170"/>
      <c r="I27" s="170"/>
      <c r="J27" s="170"/>
      <c r="K27" s="170"/>
      <c r="L27" s="170"/>
      <c r="M27" s="9"/>
      <c r="N27" s="9"/>
    </row>
    <row r="28" spans="1:14" x14ac:dyDescent="0.2">
      <c r="A28" s="151" t="s">
        <v>22</v>
      </c>
      <c r="B28" s="151"/>
      <c r="C28" s="9" t="s">
        <v>2</v>
      </c>
      <c r="D28" s="9"/>
      <c r="E28" s="9"/>
      <c r="F28" s="9"/>
      <c r="G28" s="14"/>
      <c r="H28" s="9"/>
      <c r="I28" s="9"/>
      <c r="J28" s="9"/>
      <c r="K28" s="9"/>
      <c r="L28" s="44" t="s">
        <v>2</v>
      </c>
      <c r="M28" s="152" t="s">
        <v>23</v>
      </c>
      <c r="N28" s="152"/>
    </row>
    <row r="29" spans="1:14" x14ac:dyDescent="0.2">
      <c r="A29" s="9"/>
      <c r="B29" s="42" t="s">
        <v>106</v>
      </c>
      <c r="C29" s="58">
        <v>2</v>
      </c>
      <c r="D29" s="58">
        <v>12</v>
      </c>
      <c r="E29" s="56">
        <v>154</v>
      </c>
      <c r="F29" s="100" t="s">
        <v>25</v>
      </c>
      <c r="G29" s="100" t="s">
        <v>25</v>
      </c>
      <c r="H29" s="57">
        <v>38</v>
      </c>
      <c r="I29" s="56">
        <v>1</v>
      </c>
      <c r="J29" s="56">
        <v>34</v>
      </c>
      <c r="K29" s="56">
        <v>1</v>
      </c>
      <c r="L29" s="58">
        <v>1</v>
      </c>
      <c r="M29" s="54"/>
      <c r="N29" s="6" t="s">
        <v>106</v>
      </c>
    </row>
    <row r="30" spans="1:14" x14ac:dyDescent="0.2">
      <c r="A30" s="9"/>
      <c r="B30" s="42" t="s">
        <v>109</v>
      </c>
      <c r="C30" s="127">
        <v>2</v>
      </c>
      <c r="D30" s="127">
        <v>12</v>
      </c>
      <c r="E30" s="128">
        <v>125</v>
      </c>
      <c r="F30" s="128" t="s">
        <v>25</v>
      </c>
      <c r="G30" s="129" t="s">
        <v>25</v>
      </c>
      <c r="H30" s="128">
        <v>39</v>
      </c>
      <c r="I30" s="128">
        <v>1</v>
      </c>
      <c r="J30" s="128">
        <v>34</v>
      </c>
      <c r="K30" s="128">
        <v>1</v>
      </c>
      <c r="L30" s="129">
        <v>1</v>
      </c>
      <c r="M30" s="54"/>
      <c r="N30" s="6" t="s">
        <v>109</v>
      </c>
    </row>
    <row r="31" spans="1:14" ht="36" x14ac:dyDescent="0.2">
      <c r="A31" s="25"/>
      <c r="B31" s="7" t="s">
        <v>110</v>
      </c>
      <c r="C31" s="138">
        <f>C30/C29*100</f>
        <v>100</v>
      </c>
      <c r="D31" s="138">
        <f t="shared" ref="D31:L31" si="2">D30/D29*100</f>
        <v>100</v>
      </c>
      <c r="E31" s="66">
        <f t="shared" si="2"/>
        <v>81.168831168831161</v>
      </c>
      <c r="F31" s="139" t="s">
        <v>25</v>
      </c>
      <c r="G31" s="137" t="s">
        <v>25</v>
      </c>
      <c r="H31" s="66">
        <f t="shared" si="2"/>
        <v>102.63157894736842</v>
      </c>
      <c r="I31" s="67">
        <f t="shared" si="2"/>
        <v>100</v>
      </c>
      <c r="J31" s="67">
        <f t="shared" si="2"/>
        <v>100</v>
      </c>
      <c r="K31" s="67">
        <f t="shared" si="2"/>
        <v>100</v>
      </c>
      <c r="L31" s="138">
        <f t="shared" si="2"/>
        <v>100</v>
      </c>
      <c r="M31" s="83"/>
      <c r="N31" s="124" t="s">
        <v>110</v>
      </c>
    </row>
  </sheetData>
  <sheetProtection selectLockedCells="1" selectUnlockedCells="1"/>
  <mergeCells count="41">
    <mergeCell ref="C27:L27"/>
    <mergeCell ref="A28:B28"/>
    <mergeCell ref="M28:N28"/>
    <mergeCell ref="C20:L20"/>
    <mergeCell ref="C21:L21"/>
    <mergeCell ref="A22:B22"/>
    <mergeCell ref="M22:N22"/>
    <mergeCell ref="C26:L26"/>
    <mergeCell ref="L11:L12"/>
    <mergeCell ref="C13:L13"/>
    <mergeCell ref="C14:L14"/>
    <mergeCell ref="A15:B15"/>
    <mergeCell ref="M15:N15"/>
    <mergeCell ref="C10:C12"/>
    <mergeCell ref="D10:D12"/>
    <mergeCell ref="E10:E12"/>
    <mergeCell ref="F10:F11"/>
    <mergeCell ref="G10:G11"/>
    <mergeCell ref="F8:G8"/>
    <mergeCell ref="J8:L8"/>
    <mergeCell ref="F9:G9"/>
    <mergeCell ref="H9:I10"/>
    <mergeCell ref="J9:K9"/>
    <mergeCell ref="L9:L10"/>
    <mergeCell ref="J10:K10"/>
    <mergeCell ref="A1:D1"/>
    <mergeCell ref="A2:E2"/>
    <mergeCell ref="A3:N3"/>
    <mergeCell ref="A4:N4"/>
    <mergeCell ref="A5:B12"/>
    <mergeCell ref="C5:C9"/>
    <mergeCell ref="D5:D9"/>
    <mergeCell ref="E5:G5"/>
    <mergeCell ref="H5:L5"/>
    <mergeCell ref="M5:N12"/>
    <mergeCell ref="E6:G6"/>
    <mergeCell ref="H6:L6"/>
    <mergeCell ref="E7:E9"/>
    <mergeCell ref="F7:G7"/>
    <mergeCell ref="H7:I8"/>
    <mergeCell ref="J7:L7"/>
  </mergeCells>
  <printOptions horizontalCentered="1"/>
  <pageMargins left="0.23958333333333334" right="0.23958333333333334" top="0.59027777777777779" bottom="0.59027777777777779" header="0.51180555555555551" footer="0.15694444444444444"/>
  <pageSetup paperSize="9" firstPageNumber="0" orientation="portrait" horizontalDpi="300" verticalDpi="300" r:id="rId1"/>
  <headerFooter alignWithMargins="0">
    <oddFooter>&amp;C&amp;P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7"/>
  <sheetViews>
    <sheetView zoomScaleNormal="100" workbookViewId="0">
      <selection activeCell="A4" sqref="A4:M17"/>
    </sheetView>
  </sheetViews>
  <sheetFormatPr defaultColWidth="8.85546875" defaultRowHeight="12" x14ac:dyDescent="0.2"/>
  <cols>
    <col min="1" max="1" width="2.42578125" style="45" customWidth="1"/>
    <col min="2" max="2" width="8.140625" style="45" customWidth="1"/>
    <col min="3" max="3" width="7.42578125" style="45" customWidth="1"/>
    <col min="4" max="4" width="6.5703125" style="45" customWidth="1"/>
    <col min="5" max="5" width="7.7109375" style="45" customWidth="1"/>
    <col min="6" max="6" width="7.5703125" style="45" customWidth="1"/>
    <col min="7" max="7" width="7.42578125" style="45" customWidth="1"/>
    <col min="8" max="8" width="7.85546875" style="45" customWidth="1"/>
    <col min="9" max="9" width="7.28515625" style="45" customWidth="1"/>
    <col min="10" max="10" width="6.85546875" style="45" customWidth="1"/>
    <col min="11" max="11" width="9" style="45" customWidth="1"/>
    <col min="12" max="12" width="2.5703125" style="45" customWidth="1"/>
    <col min="13" max="13" width="12.85546875" style="45" customWidth="1"/>
    <col min="14" max="16384" width="8.85546875" style="45"/>
  </cols>
  <sheetData>
    <row r="1" spans="1:13" ht="13.15" customHeight="1" x14ac:dyDescent="0.2">
      <c r="A1" s="143" t="s">
        <v>89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</row>
    <row r="2" spans="1:13" ht="12.6" customHeight="1" x14ac:dyDescent="0.2">
      <c r="A2" s="154" t="s">
        <v>90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</row>
    <row r="3" spans="1:13" ht="60" customHeight="1" x14ac:dyDescent="0.2">
      <c r="A3" s="173"/>
      <c r="B3" s="173"/>
      <c r="C3" s="28" t="s">
        <v>33</v>
      </c>
      <c r="D3" s="7">
        <v>14</v>
      </c>
      <c r="E3" s="7">
        <v>15</v>
      </c>
      <c r="F3" s="7">
        <v>16</v>
      </c>
      <c r="G3" s="7">
        <v>17</v>
      </c>
      <c r="H3" s="7">
        <v>18</v>
      </c>
      <c r="I3" s="7">
        <v>19</v>
      </c>
      <c r="J3" s="7">
        <v>20</v>
      </c>
      <c r="K3" s="34" t="s">
        <v>91</v>
      </c>
      <c r="L3" s="174"/>
      <c r="M3" s="174"/>
    </row>
    <row r="4" spans="1:13" x14ac:dyDescent="0.2">
      <c r="A4" s="150" t="s">
        <v>106</v>
      </c>
      <c r="B4" s="150"/>
      <c r="C4" s="46"/>
      <c r="K4" s="47"/>
      <c r="L4" s="175" t="s">
        <v>106</v>
      </c>
      <c r="M4" s="175"/>
    </row>
    <row r="5" spans="1:13" x14ac:dyDescent="0.2">
      <c r="A5" s="152" t="s">
        <v>22</v>
      </c>
      <c r="B5" s="152"/>
      <c r="C5" s="84">
        <v>71018</v>
      </c>
      <c r="D5" s="85">
        <v>2605</v>
      </c>
      <c r="E5" s="85">
        <v>17412</v>
      </c>
      <c r="F5" s="85">
        <v>17483</v>
      </c>
      <c r="G5" s="85">
        <v>18225</v>
      </c>
      <c r="H5" s="85">
        <v>14995</v>
      </c>
      <c r="I5" s="85">
        <v>294</v>
      </c>
      <c r="J5" s="85">
        <v>4</v>
      </c>
      <c r="K5" s="101" t="s">
        <v>25</v>
      </c>
      <c r="L5" s="153" t="s">
        <v>23</v>
      </c>
      <c r="M5" s="153"/>
    </row>
    <row r="6" spans="1:13" ht="18" customHeight="1" x14ac:dyDescent="0.2">
      <c r="A6" s="22"/>
      <c r="B6" s="49" t="s">
        <v>35</v>
      </c>
      <c r="C6" s="86">
        <v>34801</v>
      </c>
      <c r="D6" s="87">
        <v>1265</v>
      </c>
      <c r="E6" s="87">
        <v>8365</v>
      </c>
      <c r="F6" s="87">
        <v>8426</v>
      </c>
      <c r="G6" s="87">
        <v>8901</v>
      </c>
      <c r="H6" s="87">
        <v>7705</v>
      </c>
      <c r="I6" s="87">
        <v>136</v>
      </c>
      <c r="J6" s="87">
        <v>3</v>
      </c>
      <c r="K6" s="102" t="s">
        <v>25</v>
      </c>
      <c r="L6" s="22"/>
      <c r="M6" s="49" t="s">
        <v>36</v>
      </c>
    </row>
    <row r="7" spans="1:13" ht="12" customHeight="1" x14ac:dyDescent="0.2">
      <c r="A7" s="150" t="s">
        <v>109</v>
      </c>
      <c r="B7" s="150"/>
      <c r="C7" s="46"/>
      <c r="K7" s="125"/>
      <c r="L7" s="175" t="s">
        <v>109</v>
      </c>
      <c r="M7" s="175"/>
    </row>
    <row r="8" spans="1:13" s="50" customFormat="1" ht="12" customHeight="1" x14ac:dyDescent="0.2">
      <c r="A8" s="152" t="s">
        <v>22</v>
      </c>
      <c r="B8" s="152"/>
      <c r="C8" s="132">
        <v>69227</v>
      </c>
      <c r="D8" s="133">
        <v>2287</v>
      </c>
      <c r="E8" s="133">
        <v>16999</v>
      </c>
      <c r="F8" s="133">
        <v>17687</v>
      </c>
      <c r="G8" s="133">
        <v>17376</v>
      </c>
      <c r="H8" s="133">
        <v>14620</v>
      </c>
      <c r="I8" s="133">
        <v>252</v>
      </c>
      <c r="J8" s="133">
        <v>6</v>
      </c>
      <c r="K8" s="130" t="s">
        <v>25</v>
      </c>
      <c r="L8" s="153" t="s">
        <v>23</v>
      </c>
      <c r="M8" s="153"/>
    </row>
    <row r="9" spans="1:13" s="50" customFormat="1" ht="15.75" customHeight="1" x14ac:dyDescent="0.2">
      <c r="A9" s="22"/>
      <c r="B9" s="49" t="s">
        <v>35</v>
      </c>
      <c r="C9" s="134">
        <v>33825</v>
      </c>
      <c r="D9" s="135">
        <v>1098</v>
      </c>
      <c r="E9" s="135">
        <v>8390</v>
      </c>
      <c r="F9" s="135">
        <v>8534</v>
      </c>
      <c r="G9" s="135">
        <v>8393</v>
      </c>
      <c r="H9" s="135">
        <v>7315</v>
      </c>
      <c r="I9" s="135">
        <v>94</v>
      </c>
      <c r="J9" s="135">
        <v>1</v>
      </c>
      <c r="K9" s="131" t="s">
        <v>25</v>
      </c>
      <c r="L9" s="22"/>
      <c r="M9" s="49" t="s">
        <v>36</v>
      </c>
    </row>
    <row r="10" spans="1:13" x14ac:dyDescent="0.2">
      <c r="A10" s="6" t="s">
        <v>37</v>
      </c>
      <c r="B10" s="9" t="s">
        <v>38</v>
      </c>
      <c r="C10" s="88">
        <v>17978</v>
      </c>
      <c r="D10" s="89">
        <v>2287</v>
      </c>
      <c r="E10" s="89">
        <v>15113</v>
      </c>
      <c r="F10" s="89">
        <v>555</v>
      </c>
      <c r="G10" s="89">
        <v>23</v>
      </c>
      <c r="H10" s="103" t="s">
        <v>25</v>
      </c>
      <c r="I10" s="103" t="s">
        <v>25</v>
      </c>
      <c r="J10" s="103" t="s">
        <v>25</v>
      </c>
      <c r="K10" s="106" t="s">
        <v>25</v>
      </c>
      <c r="L10" s="6" t="s">
        <v>37</v>
      </c>
      <c r="M10" s="9" t="s">
        <v>39</v>
      </c>
    </row>
    <row r="11" spans="1:13" x14ac:dyDescent="0.2">
      <c r="A11" s="6"/>
      <c r="B11" s="9" t="s">
        <v>35</v>
      </c>
      <c r="C11" s="88">
        <v>8688</v>
      </c>
      <c r="D11" s="89">
        <v>1098</v>
      </c>
      <c r="E11" s="89">
        <v>7392</v>
      </c>
      <c r="F11" s="89">
        <v>188</v>
      </c>
      <c r="G11" s="89">
        <v>10</v>
      </c>
      <c r="H11" s="103" t="s">
        <v>25</v>
      </c>
      <c r="I11" s="103" t="s">
        <v>25</v>
      </c>
      <c r="J11" s="103" t="s">
        <v>25</v>
      </c>
      <c r="K11" s="106" t="s">
        <v>25</v>
      </c>
      <c r="L11" s="6"/>
      <c r="M11" s="9" t="s">
        <v>36</v>
      </c>
    </row>
    <row r="12" spans="1:13" x14ac:dyDescent="0.2">
      <c r="A12" s="6" t="s">
        <v>40</v>
      </c>
      <c r="B12" s="9" t="s">
        <v>38</v>
      </c>
      <c r="C12" s="88">
        <v>17718</v>
      </c>
      <c r="D12" s="103" t="s">
        <v>25</v>
      </c>
      <c r="E12" s="89">
        <v>1886</v>
      </c>
      <c r="F12" s="89">
        <v>15237</v>
      </c>
      <c r="G12" s="89">
        <v>570</v>
      </c>
      <c r="H12" s="89">
        <v>25</v>
      </c>
      <c r="I12" s="103" t="s">
        <v>25</v>
      </c>
      <c r="J12" s="103" t="s">
        <v>25</v>
      </c>
      <c r="K12" s="106" t="s">
        <v>25</v>
      </c>
      <c r="L12" s="6" t="s">
        <v>40</v>
      </c>
      <c r="M12" s="9" t="s">
        <v>39</v>
      </c>
    </row>
    <row r="13" spans="1:13" x14ac:dyDescent="0.2">
      <c r="A13" s="48"/>
      <c r="B13" s="9" t="s">
        <v>35</v>
      </c>
      <c r="C13" s="88">
        <v>8592</v>
      </c>
      <c r="D13" s="103" t="s">
        <v>25</v>
      </c>
      <c r="E13" s="89">
        <v>998</v>
      </c>
      <c r="F13" s="89">
        <v>7375</v>
      </c>
      <c r="G13" s="89">
        <v>212</v>
      </c>
      <c r="H13" s="89">
        <v>7</v>
      </c>
      <c r="I13" s="103" t="s">
        <v>25</v>
      </c>
      <c r="J13" s="103" t="s">
        <v>25</v>
      </c>
      <c r="K13" s="106" t="s">
        <v>25</v>
      </c>
      <c r="L13" s="6"/>
      <c r="M13" s="9" t="s">
        <v>36</v>
      </c>
    </row>
    <row r="14" spans="1:13" x14ac:dyDescent="0.2">
      <c r="A14" s="6" t="s">
        <v>41</v>
      </c>
      <c r="B14" s="9" t="s">
        <v>38</v>
      </c>
      <c r="C14" s="88">
        <v>17012</v>
      </c>
      <c r="D14" s="103" t="s">
        <v>25</v>
      </c>
      <c r="E14" s="103" t="s">
        <v>25</v>
      </c>
      <c r="F14" s="89">
        <v>1895</v>
      </c>
      <c r="G14" s="89">
        <v>14626</v>
      </c>
      <c r="H14" s="89">
        <v>484</v>
      </c>
      <c r="I14" s="89">
        <v>6</v>
      </c>
      <c r="J14" s="103">
        <v>1</v>
      </c>
      <c r="K14" s="106" t="s">
        <v>25</v>
      </c>
      <c r="L14" s="6" t="s">
        <v>41</v>
      </c>
      <c r="M14" s="9" t="s">
        <v>39</v>
      </c>
    </row>
    <row r="15" spans="1:13" x14ac:dyDescent="0.2">
      <c r="A15" s="6"/>
      <c r="B15" s="9" t="s">
        <v>35</v>
      </c>
      <c r="C15" s="88">
        <v>8349</v>
      </c>
      <c r="D15" s="103" t="s">
        <v>25</v>
      </c>
      <c r="E15" s="103" t="s">
        <v>25</v>
      </c>
      <c r="F15" s="89">
        <v>971</v>
      </c>
      <c r="G15" s="89">
        <v>7185</v>
      </c>
      <c r="H15" s="89">
        <v>191</v>
      </c>
      <c r="I15" s="89">
        <v>2</v>
      </c>
      <c r="J15" s="103" t="s">
        <v>25</v>
      </c>
      <c r="K15" s="106" t="s">
        <v>25</v>
      </c>
      <c r="L15" s="6"/>
      <c r="M15" s="9" t="s">
        <v>36</v>
      </c>
    </row>
    <row r="16" spans="1:13" x14ac:dyDescent="0.2">
      <c r="A16" s="6" t="s">
        <v>42</v>
      </c>
      <c r="B16" s="9" t="s">
        <v>38</v>
      </c>
      <c r="C16" s="88">
        <v>16519</v>
      </c>
      <c r="D16" s="103" t="s">
        <v>25</v>
      </c>
      <c r="E16" s="103" t="s">
        <v>25</v>
      </c>
      <c r="F16" s="103" t="s">
        <v>25</v>
      </c>
      <c r="G16" s="89">
        <v>2157</v>
      </c>
      <c r="H16" s="89">
        <v>14111</v>
      </c>
      <c r="I16" s="89">
        <v>246</v>
      </c>
      <c r="J16" s="89">
        <v>5</v>
      </c>
      <c r="K16" s="106" t="s">
        <v>25</v>
      </c>
      <c r="L16" s="6" t="s">
        <v>42</v>
      </c>
      <c r="M16" s="9" t="s">
        <v>39</v>
      </c>
    </row>
    <row r="17" spans="1:13" x14ac:dyDescent="0.2">
      <c r="A17" s="8"/>
      <c r="B17" s="25" t="s">
        <v>35</v>
      </c>
      <c r="C17" s="90">
        <v>8196</v>
      </c>
      <c r="D17" s="104" t="s">
        <v>25</v>
      </c>
      <c r="E17" s="105" t="s">
        <v>25</v>
      </c>
      <c r="F17" s="105" t="s">
        <v>25</v>
      </c>
      <c r="G17" s="91">
        <v>986</v>
      </c>
      <c r="H17" s="91">
        <v>7117</v>
      </c>
      <c r="I17" s="91">
        <v>92</v>
      </c>
      <c r="J17" s="91">
        <v>1</v>
      </c>
      <c r="K17" s="107" t="s">
        <v>25</v>
      </c>
      <c r="L17" s="8"/>
      <c r="M17" s="25" t="s">
        <v>36</v>
      </c>
    </row>
  </sheetData>
  <sheetProtection selectLockedCells="1" selectUnlockedCells="1"/>
  <mergeCells count="12">
    <mergeCell ref="A5:B5"/>
    <mergeCell ref="L5:M5"/>
    <mergeCell ref="A7:B7"/>
    <mergeCell ref="L7:M7"/>
    <mergeCell ref="A8:B8"/>
    <mergeCell ref="L8:M8"/>
    <mergeCell ref="A1:M1"/>
    <mergeCell ref="A2:M2"/>
    <mergeCell ref="A3:B3"/>
    <mergeCell ref="L3:M3"/>
    <mergeCell ref="A4:B4"/>
    <mergeCell ref="L4:M4"/>
  </mergeCells>
  <pageMargins left="0.46944444444444444" right="0.38958333333333334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12"/>
  <sheetViews>
    <sheetView tabSelected="1" zoomScaleNormal="100" workbookViewId="0">
      <selection activeCell="A8" sqref="A8:S12"/>
    </sheetView>
  </sheetViews>
  <sheetFormatPr defaultColWidth="8.85546875" defaultRowHeight="12" x14ac:dyDescent="0.2"/>
  <cols>
    <col min="1" max="1" width="6.42578125" style="45" customWidth="1"/>
    <col min="2" max="3" width="5.85546875" style="45" customWidth="1"/>
    <col min="4" max="5" width="5" style="45" customWidth="1"/>
    <col min="6" max="6" width="5.85546875" style="45" customWidth="1"/>
    <col min="7" max="7" width="6" style="45" customWidth="1"/>
    <col min="8" max="8" width="5.85546875" style="45" customWidth="1"/>
    <col min="9" max="9" width="4.85546875" style="45" customWidth="1"/>
    <col min="10" max="10" width="5.85546875" style="45" customWidth="1"/>
    <col min="11" max="12" width="5" style="45" customWidth="1"/>
    <col min="13" max="17" width="4.7109375" style="45" customWidth="1"/>
    <col min="18" max="18" width="5" style="45" customWidth="1"/>
    <col min="19" max="19" width="4.7109375" style="45" customWidth="1"/>
    <col min="20" max="16384" width="8.85546875" style="45"/>
  </cols>
  <sheetData>
    <row r="1" spans="1:19" ht="30" customHeight="1" x14ac:dyDescent="0.2">
      <c r="A1" s="143" t="s">
        <v>114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</row>
    <row r="2" spans="1:19" ht="30" customHeight="1" x14ac:dyDescent="0.2">
      <c r="A2" s="143" t="s">
        <v>115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</row>
    <row r="3" spans="1:19" ht="14.25" customHeight="1" x14ac:dyDescent="0.2">
      <c r="A3" s="176" t="s">
        <v>92</v>
      </c>
      <c r="B3" s="177" t="s">
        <v>116</v>
      </c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77"/>
    </row>
    <row r="4" spans="1:19" ht="14.25" customHeight="1" x14ac:dyDescent="0.2">
      <c r="A4" s="176"/>
      <c r="B4" s="178" t="s">
        <v>49</v>
      </c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</row>
    <row r="5" spans="1:19" ht="14.25" customHeight="1" x14ac:dyDescent="0.2">
      <c r="A5" s="176"/>
      <c r="B5" s="179" t="s">
        <v>93</v>
      </c>
      <c r="C5" s="179"/>
      <c r="D5" s="179"/>
      <c r="E5" s="179"/>
      <c r="F5" s="147" t="s">
        <v>94</v>
      </c>
      <c r="G5" s="147"/>
      <c r="H5" s="147"/>
      <c r="I5" s="147"/>
      <c r="J5" s="147"/>
      <c r="K5" s="147"/>
      <c r="L5" s="147"/>
      <c r="M5" s="158" t="s">
        <v>95</v>
      </c>
      <c r="N5" s="158"/>
      <c r="O5" s="158"/>
      <c r="P5" s="158"/>
      <c r="Q5" s="158"/>
      <c r="R5" s="158"/>
      <c r="S5" s="158"/>
    </row>
    <row r="6" spans="1:19" ht="14.25" customHeight="1" x14ac:dyDescent="0.2">
      <c r="A6" s="176"/>
      <c r="B6" s="171" t="s">
        <v>96</v>
      </c>
      <c r="C6" s="171"/>
      <c r="D6" s="171"/>
      <c r="E6" s="171"/>
      <c r="F6" s="148" t="s">
        <v>97</v>
      </c>
      <c r="G6" s="148"/>
      <c r="H6" s="148"/>
      <c r="I6" s="148"/>
      <c r="J6" s="148"/>
      <c r="K6" s="148"/>
      <c r="L6" s="148"/>
      <c r="M6" s="159" t="s">
        <v>98</v>
      </c>
      <c r="N6" s="159"/>
      <c r="O6" s="159"/>
      <c r="P6" s="159"/>
      <c r="Q6" s="159"/>
      <c r="R6" s="159"/>
      <c r="S6" s="159"/>
    </row>
    <row r="7" spans="1:19" ht="55.5" customHeight="1" x14ac:dyDescent="0.2">
      <c r="A7" s="176"/>
      <c r="B7" s="51" t="s">
        <v>99</v>
      </c>
      <c r="C7" s="51" t="s">
        <v>100</v>
      </c>
      <c r="D7" s="51" t="s">
        <v>101</v>
      </c>
      <c r="E7" s="51" t="s">
        <v>102</v>
      </c>
      <c r="F7" s="51" t="s">
        <v>99</v>
      </c>
      <c r="G7" s="51" t="s">
        <v>100</v>
      </c>
      <c r="H7" s="51" t="s">
        <v>101</v>
      </c>
      <c r="I7" s="51" t="s">
        <v>102</v>
      </c>
      <c r="J7" s="51" t="s">
        <v>103</v>
      </c>
      <c r="K7" s="51" t="s">
        <v>104</v>
      </c>
      <c r="L7" s="51" t="s">
        <v>105</v>
      </c>
      <c r="M7" s="51" t="s">
        <v>99</v>
      </c>
      <c r="N7" s="51" t="s">
        <v>100</v>
      </c>
      <c r="O7" s="51" t="s">
        <v>101</v>
      </c>
      <c r="P7" s="51" t="s">
        <v>102</v>
      </c>
      <c r="Q7" s="51" t="s">
        <v>103</v>
      </c>
      <c r="R7" s="51" t="s">
        <v>104</v>
      </c>
      <c r="S7" s="52" t="s">
        <v>105</v>
      </c>
    </row>
    <row r="8" spans="1:19" ht="24" x14ac:dyDescent="0.2">
      <c r="A8" s="53" t="s">
        <v>33</v>
      </c>
      <c r="B8" s="92">
        <v>69123</v>
      </c>
      <c r="C8" s="108" t="s">
        <v>25</v>
      </c>
      <c r="D8" s="92">
        <v>104</v>
      </c>
      <c r="E8" s="108" t="s">
        <v>25</v>
      </c>
      <c r="F8" s="93">
        <v>104</v>
      </c>
      <c r="G8" s="92">
        <v>12185</v>
      </c>
      <c r="H8" s="92">
        <v>20295</v>
      </c>
      <c r="I8" s="92">
        <v>120</v>
      </c>
      <c r="J8" s="92">
        <v>513</v>
      </c>
      <c r="K8" s="92">
        <v>446</v>
      </c>
      <c r="L8" s="92">
        <v>89</v>
      </c>
      <c r="M8" s="109" t="s">
        <v>25</v>
      </c>
      <c r="N8" s="92">
        <v>2</v>
      </c>
      <c r="O8" s="92">
        <v>328</v>
      </c>
      <c r="P8" s="108" t="s">
        <v>25</v>
      </c>
      <c r="Q8" s="108">
        <v>404</v>
      </c>
      <c r="R8" s="92">
        <v>105</v>
      </c>
      <c r="S8" s="92">
        <v>453</v>
      </c>
    </row>
    <row r="9" spans="1:19" ht="22.5" customHeight="1" x14ac:dyDescent="0.2">
      <c r="A9" s="42" t="s">
        <v>37</v>
      </c>
      <c r="B9" s="56">
        <v>17955</v>
      </c>
      <c r="C9" s="100" t="s">
        <v>25</v>
      </c>
      <c r="D9" s="56">
        <v>23</v>
      </c>
      <c r="E9" s="100" t="s">
        <v>25</v>
      </c>
      <c r="F9" s="57">
        <v>23</v>
      </c>
      <c r="G9" s="56">
        <v>2736</v>
      </c>
      <c r="H9" s="56">
        <v>5296</v>
      </c>
      <c r="I9" s="56">
        <v>31</v>
      </c>
      <c r="J9" s="56">
        <v>179</v>
      </c>
      <c r="K9" s="56">
        <v>137</v>
      </c>
      <c r="L9" s="56">
        <v>30</v>
      </c>
      <c r="M9" s="110" t="s">
        <v>25</v>
      </c>
      <c r="N9" s="100" t="s">
        <v>25</v>
      </c>
      <c r="O9" s="56">
        <v>102</v>
      </c>
      <c r="P9" s="100" t="s">
        <v>25</v>
      </c>
      <c r="Q9" s="100">
        <v>30</v>
      </c>
      <c r="R9" s="56">
        <v>41</v>
      </c>
      <c r="S9" s="100" t="s">
        <v>25</v>
      </c>
    </row>
    <row r="10" spans="1:19" ht="22.5" customHeight="1" x14ac:dyDescent="0.2">
      <c r="A10" s="42" t="s">
        <v>40</v>
      </c>
      <c r="B10" s="56">
        <v>17692</v>
      </c>
      <c r="C10" s="100" t="s">
        <v>25</v>
      </c>
      <c r="D10" s="56">
        <v>26</v>
      </c>
      <c r="E10" s="100" t="s">
        <v>25</v>
      </c>
      <c r="F10" s="57">
        <v>26</v>
      </c>
      <c r="G10" s="56">
        <v>3052</v>
      </c>
      <c r="H10" s="56">
        <v>5309</v>
      </c>
      <c r="I10" s="56">
        <v>34</v>
      </c>
      <c r="J10" s="56">
        <v>136</v>
      </c>
      <c r="K10" s="56">
        <v>115</v>
      </c>
      <c r="L10" s="56">
        <v>40</v>
      </c>
      <c r="M10" s="110" t="s">
        <v>25</v>
      </c>
      <c r="N10" s="100" t="s">
        <v>25</v>
      </c>
      <c r="O10" s="56">
        <v>86</v>
      </c>
      <c r="P10" s="100" t="s">
        <v>25</v>
      </c>
      <c r="Q10" s="100">
        <v>23</v>
      </c>
      <c r="R10" s="56">
        <v>31</v>
      </c>
      <c r="S10" s="100" t="s">
        <v>25</v>
      </c>
    </row>
    <row r="11" spans="1:19" ht="22.5" customHeight="1" x14ac:dyDescent="0.2">
      <c r="A11" s="42" t="s">
        <v>41</v>
      </c>
      <c r="B11" s="56">
        <v>16985</v>
      </c>
      <c r="C11" s="100" t="s">
        <v>25</v>
      </c>
      <c r="D11" s="56">
        <v>27</v>
      </c>
      <c r="E11" s="100" t="s">
        <v>25</v>
      </c>
      <c r="F11" s="57">
        <v>27</v>
      </c>
      <c r="G11" s="56">
        <v>3055</v>
      </c>
      <c r="H11" s="56">
        <v>4900</v>
      </c>
      <c r="I11" s="56">
        <v>20</v>
      </c>
      <c r="J11" s="56">
        <v>79</v>
      </c>
      <c r="K11" s="56">
        <v>93</v>
      </c>
      <c r="L11" s="56">
        <v>11</v>
      </c>
      <c r="M11" s="110" t="s">
        <v>25</v>
      </c>
      <c r="N11" s="56">
        <v>1</v>
      </c>
      <c r="O11" s="56">
        <v>70</v>
      </c>
      <c r="P11" s="100" t="s">
        <v>25</v>
      </c>
      <c r="Q11" s="100">
        <v>175</v>
      </c>
      <c r="R11" s="56">
        <v>12</v>
      </c>
      <c r="S11" s="56">
        <v>319</v>
      </c>
    </row>
    <row r="12" spans="1:19" ht="22.5" customHeight="1" x14ac:dyDescent="0.2">
      <c r="A12" s="39" t="s">
        <v>42</v>
      </c>
      <c r="B12" s="81">
        <v>16491</v>
      </c>
      <c r="C12" s="40" t="s">
        <v>25</v>
      </c>
      <c r="D12" s="81">
        <v>28</v>
      </c>
      <c r="E12" s="40" t="s">
        <v>25</v>
      </c>
      <c r="F12" s="82">
        <v>28</v>
      </c>
      <c r="G12" s="81">
        <v>3342</v>
      </c>
      <c r="H12" s="81">
        <v>4790</v>
      </c>
      <c r="I12" s="81">
        <v>35</v>
      </c>
      <c r="J12" s="81">
        <v>119</v>
      </c>
      <c r="K12" s="81">
        <v>101</v>
      </c>
      <c r="L12" s="81">
        <v>8</v>
      </c>
      <c r="M12" s="111" t="s">
        <v>25</v>
      </c>
      <c r="N12" s="81">
        <v>1</v>
      </c>
      <c r="O12" s="81">
        <v>70</v>
      </c>
      <c r="P12" s="40" t="s">
        <v>25</v>
      </c>
      <c r="Q12" s="40">
        <v>176</v>
      </c>
      <c r="R12" s="81">
        <v>21</v>
      </c>
      <c r="S12" s="81">
        <v>134</v>
      </c>
    </row>
  </sheetData>
  <sheetProtection selectLockedCells="1" selectUnlockedCells="1"/>
  <mergeCells count="11">
    <mergeCell ref="F6:L6"/>
    <mergeCell ref="M6:S6"/>
    <mergeCell ref="A1:S1"/>
    <mergeCell ref="A2:S2"/>
    <mergeCell ref="A3:A7"/>
    <mergeCell ref="B3:S3"/>
    <mergeCell ref="B4:S4"/>
    <mergeCell ref="B5:E5"/>
    <mergeCell ref="F5:L5"/>
    <mergeCell ref="M5:S5"/>
    <mergeCell ref="B6:E6"/>
  </mergeCells>
  <printOptions horizontalCentered="1"/>
  <pageMargins left="0.23958333333333334" right="0.27986111111111112" top="0.59027777777777779" bottom="0.59027777777777779" header="0.51180555555555551" footer="0.15694444444444444"/>
  <pageSetup paperSize="9" firstPageNumber="0" orientation="portrait" horizontalDpi="300" verticalDpi="300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97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T-01</vt:lpstr>
      <vt:lpstr>T-02</vt:lpstr>
      <vt:lpstr>T-03</vt:lpstr>
      <vt:lpstr>T-04</vt:lpstr>
      <vt:lpstr>T-05</vt:lpstr>
      <vt:lpstr>T-06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Stojance Ristovski</dc:creator>
  <cp:lastModifiedBy>Blagoja Zdravkovski</cp:lastModifiedBy>
  <cp:revision>18</cp:revision>
  <cp:lastPrinted>2015-03-24T13:44:44Z</cp:lastPrinted>
  <dcterms:created xsi:type="dcterms:W3CDTF">1999-05-24T11:47:00Z</dcterms:created>
  <dcterms:modified xsi:type="dcterms:W3CDTF">2023-03-28T09:31:38Z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