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2.xml" ContentType="application/vnd.openxmlformats-officedocument.drawingml.chartshapes+xml"/>
  <Override PartName="/xl/charts/chart3.xml" ContentType="application/vnd.openxmlformats-officedocument.drawingml.chart+xml"/>
  <Override PartName="/xl/drawings/drawing3.xml" ContentType="application/vnd.openxmlformats-officedocument.drawingml.chartshapes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4.xml" ContentType="application/vnd.openxmlformats-officedocument.drawingml.chartshapes+xml"/>
  <Override PartName="/xl/charts/chart6.xml" ContentType="application/vnd.openxmlformats-officedocument.drawingml.chart+xml"/>
  <Override PartName="/xl/drawings/drawing5.xml" ContentType="application/vnd.openxmlformats-officedocument.drawingml.chartshapes+xml"/>
  <Override PartName="/xl/charts/chart7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/>
  <mc:AlternateContent xmlns:mc="http://schemas.openxmlformats.org/markup-compatibility/2006">
    <mc:Choice Requires="x15">
      <x15ac:absPath xmlns:x15ac="http://schemas.microsoft.com/office/spreadsheetml/2010/11/ac" url="E:\2022\SOOPSTENIJA\ENERGIJA\6.1.22.37\"/>
    </mc:Choice>
  </mc:AlternateContent>
  <xr:revisionPtr revIDLastSave="0" documentId="13_ncr:1_{92C0D2BF-640B-467F-967E-A73741A93B04}" xr6:coauthVersionLast="47" xr6:coauthVersionMax="47" xr10:uidLastSave="{00000000-0000-0000-0000-000000000000}"/>
  <bookViews>
    <workbookView xWindow="-120" yWindow="-120" windowWidth="29040" windowHeight="15840" tabRatio="932" xr2:uid="{00000000-000D-0000-FFFF-FFFF00000000}"/>
  </bookViews>
  <sheets>
    <sheet name="T-01" sheetId="50" r:id="rId1"/>
    <sheet name="T-02 " sheetId="51" r:id="rId2"/>
    <sheet name="T-03" sheetId="16" r:id="rId3"/>
    <sheet name="T-04" sheetId="78" r:id="rId4"/>
    <sheet name="Т-05" sheetId="73" r:id="rId5"/>
    <sheet name="T-06" sheetId="74" r:id="rId6"/>
    <sheet name="T-07" sheetId="77" r:id="rId7"/>
  </sheets>
  <externalReferences>
    <externalReference r:id="rId8"/>
  </externalReferenc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E8" i="16" l="1"/>
  <c r="E9" i="16"/>
  <c r="E10" i="16"/>
  <c r="E11" i="16"/>
  <c r="E12" i="16"/>
  <c r="E13" i="16"/>
  <c r="E7" i="16"/>
  <c r="E8" i="50"/>
  <c r="E9" i="50"/>
  <c r="E10" i="50"/>
  <c r="E11" i="50"/>
  <c r="E12" i="50"/>
  <c r="E13" i="50"/>
  <c r="E14" i="50"/>
  <c r="E15" i="50"/>
  <c r="E16" i="50"/>
  <c r="E17" i="50"/>
  <c r="E18" i="50"/>
  <c r="E19" i="50"/>
  <c r="E20" i="50"/>
  <c r="E21" i="50"/>
  <c r="E22" i="50"/>
  <c r="E23" i="50"/>
  <c r="E24" i="50"/>
  <c r="E25" i="50"/>
  <c r="E26" i="50"/>
  <c r="E27" i="50"/>
  <c r="E7" i="50"/>
</calcChain>
</file>

<file path=xl/sharedStrings.xml><?xml version="1.0" encoding="utf-8"?>
<sst xmlns="http://schemas.openxmlformats.org/spreadsheetml/2006/main" count="371" uniqueCount="116">
  <si>
    <t>Вкупно потребна енергија</t>
  </si>
  <si>
    <t>Расположливо за финална потрошувачка</t>
  </si>
  <si>
    <t>Увоз</t>
  </si>
  <si>
    <t>Извоз</t>
  </si>
  <si>
    <t>Imports</t>
  </si>
  <si>
    <t>Exports</t>
  </si>
  <si>
    <t>Дистрибутивни загуби</t>
  </si>
  <si>
    <t>Потрошувачка во енергетскиот сектор</t>
  </si>
  <si>
    <t>Distribution losses</t>
  </si>
  <si>
    <t>Gross inland consumption</t>
  </si>
  <si>
    <t>Lignite</t>
  </si>
  <si>
    <t>GJ</t>
  </si>
  <si>
    <t>Финална потрошувачка на електрична енергија во домаќинствата</t>
  </si>
  <si>
    <t>Final electricity consumption in households</t>
  </si>
  <si>
    <t>Лигнит</t>
  </si>
  <si>
    <t xml:space="preserve">Мазут </t>
  </si>
  <si>
    <t>Салдо на залихи</t>
  </si>
  <si>
    <t>Stock change</t>
  </si>
  <si>
    <t>Енергија за енергетски трансформации</t>
  </si>
  <si>
    <t>Transformation input</t>
  </si>
  <si>
    <t>Main activity producer heat plants and CHP plants</t>
  </si>
  <si>
    <t>Available for final consumption</t>
  </si>
  <si>
    <t>Вкупно бруто-производство</t>
  </si>
  <si>
    <t>Вкупно нето-производство</t>
  </si>
  <si>
    <t>Хидроцентрали</t>
  </si>
  <si>
    <t>Total gross electricity production</t>
  </si>
  <si>
    <t>Total net electricity production</t>
  </si>
  <si>
    <t>Thermal power plants</t>
  </si>
  <si>
    <t>Hydro power plants</t>
  </si>
  <si>
    <t xml:space="preserve">Residual fuel oil </t>
  </si>
  <si>
    <t>Комбинирани централи и индустриски енергани</t>
  </si>
  <si>
    <t>Consumption of the energy branch</t>
  </si>
  <si>
    <t xml:space="preserve">CHP plants and Autoprod. thermal power stations </t>
  </si>
  <si>
    <t>Единица</t>
  </si>
  <si>
    <t>Unit</t>
  </si>
  <si>
    <t>tonne</t>
  </si>
  <si>
    <t>Термоцентрали</t>
  </si>
  <si>
    <t>Комбинирани централи и
индустриски енергани</t>
  </si>
  <si>
    <t>Вкупно нафтени продукти</t>
  </si>
  <si>
    <t>ТНГ</t>
  </si>
  <si>
    <t>Моторен бензин</t>
  </si>
  <si>
    <t>Керозини, млазни горива</t>
  </si>
  <si>
    <t>Мазут</t>
  </si>
  <si>
    <t xml:space="preserve">Нафтен кокс </t>
  </si>
  <si>
    <t>Други нафтени продукти</t>
  </si>
  <si>
    <t>Total petroleum products</t>
  </si>
  <si>
    <t>LPG</t>
  </si>
  <si>
    <t>Motor spirit</t>
  </si>
  <si>
    <t>Kerosenes, jet fuels</t>
  </si>
  <si>
    <t>Residual fuel oil</t>
  </si>
  <si>
    <t>Other petroleum products</t>
  </si>
  <si>
    <t>Public thermal power stations</t>
  </si>
  <si>
    <t>Transformation output</t>
  </si>
  <si>
    <t>Размена</t>
  </si>
  <si>
    <t>Exchanges and transfers, returns</t>
  </si>
  <si>
    <t>во 000 тони</t>
  </si>
  <si>
    <t>Примарно производство</t>
  </si>
  <si>
    <t xml:space="preserve"> - </t>
  </si>
  <si>
    <t>Primary production</t>
  </si>
  <si>
    <t>Производство на 
трансформирана енергија</t>
  </si>
  <si>
    <t>Соларни електрични централи</t>
  </si>
  <si>
    <t>Solar power plants</t>
  </si>
  <si>
    <t>Wind power plants</t>
  </si>
  <si>
    <t>Ветерни електрични централи</t>
  </si>
  <si>
    <t>Биогасни централи</t>
  </si>
  <si>
    <t>Biogas plants</t>
  </si>
  <si>
    <t>-</t>
  </si>
  <si>
    <t>тони</t>
  </si>
  <si>
    <t>MWh</t>
  </si>
  <si>
    <t>Дизел за транспорт</t>
  </si>
  <si>
    <r>
      <t>Природен гас</t>
    </r>
    <r>
      <rPr>
        <vertAlign val="superscript"/>
        <sz val="9"/>
        <rFont val="Calibri"/>
        <family val="2"/>
      </rPr>
      <t>1)2)</t>
    </r>
  </si>
  <si>
    <t>000 тони/ '000 tonnes</t>
  </si>
  <si>
    <r>
      <t>in million nm</t>
    </r>
    <r>
      <rPr>
        <vertAlign val="superscript"/>
        <sz val="9"/>
        <rFont val="Calibri"/>
        <family val="2"/>
      </rPr>
      <t>3</t>
    </r>
  </si>
  <si>
    <t>in '000 tonnes</t>
  </si>
  <si>
    <t xml:space="preserve">Камен јаглен </t>
  </si>
  <si>
    <t>Суб-битумeнозен јаглен</t>
  </si>
  <si>
    <t>Лигнит и кафеав (мрк) јаглен</t>
  </si>
  <si>
    <t xml:space="preserve">Кокс </t>
  </si>
  <si>
    <t>Hard coal</t>
  </si>
  <si>
    <t>Sub-bituminous coal</t>
  </si>
  <si>
    <t>Lignite and brown coal</t>
  </si>
  <si>
    <t>Coke oven coke</t>
  </si>
  <si>
    <t>Јавни котларници и комбинирани електрани</t>
  </si>
  <si>
    <t>Енергија за енергетски
трансформации</t>
  </si>
  <si>
    <t>Загуби при пренос и дистрибуција</t>
  </si>
  <si>
    <t xml:space="preserve">Road diesel </t>
  </si>
  <si>
    <t>Heating and other gasoil</t>
  </si>
  <si>
    <t xml:space="preserve"> -</t>
  </si>
  <si>
    <t>Индекси
Indices</t>
  </si>
  <si>
    <t>III 2022</t>
  </si>
  <si>
    <t xml:space="preserve"> - прeтходни податоци/preliminary data -</t>
  </si>
  <si>
    <r>
      <t xml:space="preserve">2) </t>
    </r>
    <r>
      <rPr>
        <sz val="8"/>
        <rFont val="Calibri"/>
        <family val="2"/>
      </rPr>
      <t>За конверзија е употребена нето-калоричнатa вредност.</t>
    </r>
    <r>
      <rPr>
        <vertAlign val="superscript"/>
        <sz val="8"/>
        <rFont val="Calibri"/>
        <family val="2"/>
      </rPr>
      <t xml:space="preserve">
2) </t>
    </r>
    <r>
      <rPr>
        <sz val="8"/>
        <rFont val="Calibri"/>
        <family val="2"/>
      </rPr>
      <t>Conversion was made with NCV.</t>
    </r>
  </si>
  <si>
    <r>
      <t xml:space="preserve">1) </t>
    </r>
    <r>
      <rPr>
        <sz val="8"/>
        <rFont val="Calibri"/>
        <family val="2"/>
      </rPr>
      <t>Во месеците кога комбинираните централи произведуваат електрична енергија, опфатено е вкупното количество потрошен природен гас за производство на топлинска и на електрична енергија.</t>
    </r>
    <r>
      <rPr>
        <vertAlign val="superscript"/>
        <sz val="8"/>
        <rFont val="Calibri"/>
        <family val="2"/>
      </rPr>
      <t xml:space="preserve">
1)</t>
    </r>
    <r>
      <rPr>
        <sz val="8"/>
        <rFont val="Calibri"/>
        <family val="2"/>
      </rPr>
      <t xml:space="preserve"> In the months when CHP plants produce electricity, the total quantity of consumed natural gas for production of heat and electricity is covered.</t>
    </r>
  </si>
  <si>
    <r>
      <t>во мил. nm</t>
    </r>
    <r>
      <rPr>
        <vertAlign val="superscript"/>
        <sz val="9"/>
        <rFont val="Calibri"/>
        <family val="2"/>
      </rPr>
      <t>3</t>
    </r>
  </si>
  <si>
    <t>Нафта за ложење (екстра лесна)</t>
  </si>
  <si>
    <t>Petroleum coke</t>
  </si>
  <si>
    <r>
      <t>000 нм</t>
    </r>
    <r>
      <rPr>
        <vertAlign val="superscript"/>
        <sz val="9"/>
        <rFont val="Calibri"/>
        <family val="2"/>
      </rPr>
      <t>3</t>
    </r>
  </si>
  <si>
    <r>
      <t>000 nm</t>
    </r>
    <r>
      <rPr>
        <vertAlign val="superscript"/>
        <sz val="9"/>
        <rFont val="Calibri"/>
        <family val="2"/>
      </rPr>
      <t>3</t>
    </r>
  </si>
  <si>
    <r>
      <t>Natural gas</t>
    </r>
    <r>
      <rPr>
        <vertAlign val="superscript"/>
        <sz val="9"/>
        <rFont val="Calibri"/>
        <family val="2"/>
      </rPr>
      <t>1)2)</t>
    </r>
  </si>
  <si>
    <t>IV 2021</t>
  </si>
  <si>
    <t>IV 2022</t>
  </si>
  <si>
    <t>IV 2022
---------
IV 2021</t>
  </si>
  <si>
    <t>Т-07: Oil and petroleum products, April 2022</t>
  </si>
  <si>
    <t>Т-05: Coals, April 2022</t>
  </si>
  <si>
    <t>Т-04: Coals, March 2022</t>
  </si>
  <si>
    <t>Т-06: Oil and petroleum products, March 2022</t>
  </si>
  <si>
    <t>Т-01: Electricity, April 2022</t>
  </si>
  <si>
    <t>Т-02: Share of energy commodities in total gross electricity production, April 2022</t>
  </si>
  <si>
    <t>T-03: Natural gas, April 2022</t>
  </si>
  <si>
    <t>Т-01: Електрична енергија, април 2022 година</t>
  </si>
  <si>
    <t xml:space="preserve">Т-02: Учество на енергентите во вкупното бруто-производство на електрична енергија, април 2022 година </t>
  </si>
  <si>
    <t>T-03:  Природен гас, април 2022 година</t>
  </si>
  <si>
    <t>Т-04: Јаглен, март 2022 година</t>
  </si>
  <si>
    <t>Т-05: Јаглен, април 2022 година</t>
  </si>
  <si>
    <t>Т-06: Нафта и нафтени продукти, март 2022 година</t>
  </si>
  <si>
    <t>Т-07: Нафта и нафтени продукти, април 2022 година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</si>
</sst>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5" formatCode="0.0"/>
    <numFmt numFmtId="167" formatCode="###\ ###\ ###"/>
    <numFmt numFmtId="168" formatCode="0.000"/>
  </numFmts>
  <fonts count="12" x14ac:knownFonts="1">
    <font>
      <sz val="10"/>
      <name val="Arial"/>
    </font>
    <font>
      <sz val="8"/>
      <name val="Calibri"/>
      <family val="2"/>
    </font>
    <font>
      <b/>
      <sz val="9"/>
      <name val="Calibri"/>
      <family val="2"/>
    </font>
    <font>
      <sz val="8"/>
      <name val="Arial"/>
      <family val="2"/>
    </font>
    <font>
      <i/>
      <sz val="9"/>
      <name val="Calibri"/>
      <family val="2"/>
    </font>
    <font>
      <sz val="9"/>
      <name val="Calibri"/>
      <family val="2"/>
    </font>
    <font>
      <b/>
      <sz val="10"/>
      <name val="Calibri"/>
      <family val="2"/>
    </font>
    <font>
      <vertAlign val="superscript"/>
      <sz val="9"/>
      <name val="Calibri"/>
      <family val="2"/>
    </font>
    <font>
      <sz val="10"/>
      <name val="Arial"/>
      <family val="2"/>
    </font>
    <font>
      <vertAlign val="superscript"/>
      <sz val="8"/>
      <name val="Calibri"/>
      <family val="2"/>
    </font>
    <font>
      <b/>
      <i/>
      <sz val="10"/>
      <name val="Calibri"/>
      <family val="2"/>
    </font>
    <font>
      <sz val="9"/>
      <color indexed="1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8" fillId="0" borderId="0"/>
  </cellStyleXfs>
  <cellXfs count="147">
    <xf numFmtId="0" fontId="0" fillId="0" borderId="0" xfId="0"/>
    <xf numFmtId="0" fontId="1" fillId="0" borderId="0" xfId="0" applyFont="1" applyFill="1" applyBorder="1"/>
    <xf numFmtId="0" fontId="1" fillId="0" borderId="0" xfId="0" applyFont="1" applyFill="1"/>
    <xf numFmtId="0" fontId="5" fillId="0" borderId="0" xfId="0" applyFont="1" applyFill="1" applyBorder="1" applyAlignment="1"/>
    <xf numFmtId="0" fontId="5" fillId="0" borderId="0" xfId="0" applyFont="1" applyFill="1" applyBorder="1"/>
    <xf numFmtId="0" fontId="5" fillId="0" borderId="0" xfId="0" applyFont="1" applyFill="1"/>
    <xf numFmtId="0" fontId="5" fillId="0" borderId="0" xfId="0" applyNumberFormat="1" applyFont="1" applyFill="1" applyBorder="1" applyAlignment="1">
      <alignment vertical="top"/>
    </xf>
    <xf numFmtId="0" fontId="5" fillId="0" borderId="0" xfId="0" applyNumberFormat="1" applyFont="1" applyFill="1" applyBorder="1" applyAlignment="1">
      <alignment horizontal="left" vertical="top"/>
    </xf>
    <xf numFmtId="0" fontId="5" fillId="0" borderId="0" xfId="0" applyNumberFormat="1" applyFont="1" applyFill="1" applyBorder="1" applyAlignment="1">
      <alignment horizontal="left" vertical="top" wrapText="1" indent="1"/>
    </xf>
    <xf numFmtId="0" fontId="5" fillId="0" borderId="0" xfId="0" applyNumberFormat="1" applyFont="1" applyFill="1" applyBorder="1" applyAlignment="1">
      <alignment horizontal="left" vertical="top" indent="1"/>
    </xf>
    <xf numFmtId="0" fontId="5" fillId="0" borderId="0" xfId="0" applyFont="1" applyFill="1" applyAlignment="1">
      <alignment horizontal="center"/>
    </xf>
    <xf numFmtId="0" fontId="5" fillId="0" borderId="1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0" xfId="0" applyFont="1" applyFill="1" applyAlignment="1">
      <alignment vertical="center"/>
    </xf>
    <xf numFmtId="0" fontId="4" fillId="0" borderId="0" xfId="0" applyFont="1" applyFill="1" applyBorder="1" applyAlignment="1">
      <alignment vertical="top"/>
    </xf>
    <xf numFmtId="0" fontId="5" fillId="0" borderId="0" xfId="0" applyFont="1" applyFill="1" applyBorder="1" applyAlignment="1">
      <alignment vertical="top"/>
    </xf>
    <xf numFmtId="0" fontId="5" fillId="0" borderId="0" xfId="0" applyFont="1" applyFill="1" applyBorder="1" applyAlignment="1">
      <alignment vertical="top" wrapText="1"/>
    </xf>
    <xf numFmtId="0" fontId="2" fillId="0" borderId="0" xfId="0" applyFont="1" applyFill="1" applyBorder="1" applyAlignment="1">
      <alignment vertical="top"/>
    </xf>
    <xf numFmtId="0" fontId="2" fillId="0" borderId="0" xfId="0" applyFont="1" applyFill="1" applyBorder="1" applyAlignment="1">
      <alignment vertical="top" wrapText="1"/>
    </xf>
    <xf numFmtId="0" fontId="2" fillId="0" borderId="3" xfId="0" applyFont="1" applyFill="1" applyBorder="1" applyAlignment="1">
      <alignment vertical="top" wrapText="1"/>
    </xf>
    <xf numFmtId="0" fontId="4" fillId="0" borderId="0" xfId="0" applyFont="1" applyFill="1" applyBorder="1" applyAlignment="1">
      <alignment vertical="center"/>
    </xf>
    <xf numFmtId="0" fontId="5" fillId="0" borderId="0" xfId="0" applyFont="1" applyFill="1" applyBorder="1" applyAlignment="1">
      <alignment vertical="center"/>
    </xf>
    <xf numFmtId="0" fontId="5" fillId="0" borderId="5" xfId="0" applyFont="1" applyFill="1" applyBorder="1" applyAlignment="1">
      <alignment horizontal="center" vertical="center"/>
    </xf>
    <xf numFmtId="0" fontId="2" fillId="0" borderId="0" xfId="0" applyNumberFormat="1" applyFont="1" applyFill="1" applyBorder="1" applyAlignment="1">
      <alignment vertical="top"/>
    </xf>
    <xf numFmtId="0" fontId="2" fillId="0" borderId="0" xfId="0" applyNumberFormat="1" applyFont="1" applyFill="1" applyBorder="1" applyAlignment="1">
      <alignment horizontal="left" vertical="top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right"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49" fontId="5" fillId="0" borderId="6" xfId="0" applyNumberFormat="1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/>
    <xf numFmtId="0" fontId="10" fillId="0" borderId="0" xfId="0" applyFont="1" applyFill="1" applyBorder="1" applyAlignment="1"/>
    <xf numFmtId="0" fontId="5" fillId="0" borderId="8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left"/>
    </xf>
    <xf numFmtId="0" fontId="2" fillId="0" borderId="0" xfId="0" applyFont="1" applyFill="1" applyBorder="1"/>
    <xf numFmtId="0" fontId="2" fillId="0" borderId="0" xfId="0" applyFont="1" applyFill="1" applyBorder="1" applyAlignment="1"/>
    <xf numFmtId="0" fontId="2" fillId="0" borderId="3" xfId="0" applyFont="1" applyFill="1" applyBorder="1" applyAlignment="1"/>
    <xf numFmtId="0" fontId="2" fillId="0" borderId="5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vertical="center"/>
    </xf>
    <xf numFmtId="168" fontId="5" fillId="0" borderId="7" xfId="0" applyNumberFormat="1" applyFont="1" applyFill="1" applyBorder="1" applyAlignment="1">
      <alignment horizontal="right" vertical="top"/>
    </xf>
    <xf numFmtId="168" fontId="5" fillId="0" borderId="8" xfId="0" applyNumberFormat="1" applyFont="1" applyFill="1" applyBorder="1" applyAlignment="1">
      <alignment horizontal="right" vertical="top"/>
    </xf>
    <xf numFmtId="168" fontId="5" fillId="0" borderId="0" xfId="0" applyNumberFormat="1" applyFont="1" applyFill="1" applyBorder="1" applyAlignment="1">
      <alignment horizontal="right" vertical="top"/>
    </xf>
    <xf numFmtId="168" fontId="5" fillId="0" borderId="9" xfId="0" applyNumberFormat="1" applyFont="1" applyFill="1" applyBorder="1" applyAlignment="1">
      <alignment horizontal="right" vertical="top"/>
    </xf>
    <xf numFmtId="168" fontId="2" fillId="0" borderId="3" xfId="0" applyNumberFormat="1" applyFont="1" applyFill="1" applyBorder="1" applyAlignment="1">
      <alignment horizontal="right" vertical="top" wrapText="1"/>
    </xf>
    <xf numFmtId="168" fontId="5" fillId="0" borderId="0" xfId="0" applyNumberFormat="1" applyFont="1" applyFill="1" applyBorder="1" applyAlignment="1">
      <alignment horizontal="right" vertical="center" wrapText="1"/>
    </xf>
    <xf numFmtId="168" fontId="5" fillId="0" borderId="10" xfId="0" applyNumberFormat="1" applyFont="1" applyFill="1" applyBorder="1" applyAlignment="1">
      <alignment horizontal="right" vertical="top"/>
    </xf>
    <xf numFmtId="168" fontId="5" fillId="0" borderId="11" xfId="0" applyNumberFormat="1" applyFont="1" applyFill="1" applyBorder="1" applyAlignment="1">
      <alignment horizontal="right" vertical="top"/>
    </xf>
    <xf numFmtId="168" fontId="2" fillId="0" borderId="12" xfId="0" applyNumberFormat="1" applyFont="1" applyFill="1" applyBorder="1" applyAlignment="1">
      <alignment horizontal="right" vertical="top" wrapText="1"/>
    </xf>
    <xf numFmtId="168" fontId="2" fillId="0" borderId="6" xfId="0" applyNumberFormat="1" applyFont="1" applyFill="1" applyBorder="1" applyAlignment="1">
      <alignment horizontal="right" vertical="top" wrapText="1"/>
    </xf>
    <xf numFmtId="168" fontId="5" fillId="0" borderId="7" xfId="0" applyNumberFormat="1" applyFont="1" applyFill="1" applyBorder="1" applyAlignment="1">
      <alignment horizontal="right" vertical="center" wrapText="1"/>
    </xf>
    <xf numFmtId="0" fontId="5" fillId="0" borderId="0" xfId="0" applyFont="1" applyFill="1" applyBorder="1" applyAlignment="1">
      <alignment wrapText="1"/>
    </xf>
    <xf numFmtId="0" fontId="5" fillId="0" borderId="0" xfId="0" applyNumberFormat="1" applyFont="1" applyFill="1" applyBorder="1" applyAlignment="1">
      <alignment horizontal="left" vertical="top" wrapText="1"/>
    </xf>
    <xf numFmtId="0" fontId="5" fillId="0" borderId="3" xfId="0" applyNumberFormat="1" applyFont="1" applyFill="1" applyBorder="1" applyAlignment="1">
      <alignment horizontal="left" vertical="top" wrapText="1"/>
    </xf>
    <xf numFmtId="168" fontId="2" fillId="0" borderId="11" xfId="0" applyNumberFormat="1" applyFont="1" applyFill="1" applyBorder="1" applyAlignment="1">
      <alignment horizontal="right" vertical="top"/>
    </xf>
    <xf numFmtId="168" fontId="2" fillId="0" borderId="0" xfId="0" applyNumberFormat="1" applyFont="1" applyFill="1" applyBorder="1" applyAlignment="1">
      <alignment horizontal="right" vertical="top"/>
    </xf>
    <xf numFmtId="168" fontId="2" fillId="0" borderId="9" xfId="0" applyNumberFormat="1" applyFont="1" applyFill="1" applyBorder="1" applyAlignment="1">
      <alignment horizontal="right" vertical="top"/>
    </xf>
    <xf numFmtId="168" fontId="5" fillId="0" borderId="0" xfId="0" applyNumberFormat="1" applyFont="1" applyFill="1" applyBorder="1" applyAlignment="1">
      <alignment horizontal="right" vertical="top" wrapText="1"/>
    </xf>
    <xf numFmtId="0" fontId="5" fillId="0" borderId="7" xfId="0" applyFont="1" applyFill="1" applyBorder="1" applyAlignment="1">
      <alignment vertical="center" wrapText="1"/>
    </xf>
    <xf numFmtId="0" fontId="2" fillId="0" borderId="3" xfId="0" applyNumberFormat="1" applyFont="1" applyFill="1" applyBorder="1" applyAlignment="1">
      <alignment vertical="top" wrapText="1"/>
    </xf>
    <xf numFmtId="0" fontId="5" fillId="0" borderId="7" xfId="0" applyNumberFormat="1" applyFont="1" applyFill="1" applyBorder="1" applyAlignment="1">
      <alignment vertical="top"/>
    </xf>
    <xf numFmtId="1" fontId="5" fillId="0" borderId="0" xfId="0" applyNumberFormat="1" applyFont="1" applyFill="1" applyBorder="1" applyAlignment="1">
      <alignment vertical="center" wrapText="1"/>
    </xf>
    <xf numFmtId="0" fontId="5" fillId="0" borderId="0" xfId="0" applyFont="1" applyFill="1" applyAlignment="1">
      <alignment horizontal="right"/>
    </xf>
    <xf numFmtId="0" fontId="5" fillId="0" borderId="0" xfId="0" applyFont="1" applyFill="1" applyAlignment="1">
      <alignment vertical="top"/>
    </xf>
    <xf numFmtId="0" fontId="2" fillId="0" borderId="0" xfId="0" applyFont="1" applyFill="1" applyAlignment="1">
      <alignment vertical="top"/>
    </xf>
    <xf numFmtId="0" fontId="11" fillId="0" borderId="0" xfId="0" applyFont="1" applyFill="1" applyAlignment="1">
      <alignment vertical="top"/>
    </xf>
    <xf numFmtId="168" fontId="2" fillId="0" borderId="3" xfId="0" applyNumberFormat="1" applyFont="1" applyFill="1" applyBorder="1" applyAlignment="1">
      <alignment horizontal="right" vertical="top"/>
    </xf>
    <xf numFmtId="0" fontId="5" fillId="0" borderId="3" xfId="0" applyFont="1" applyFill="1" applyBorder="1" applyAlignment="1">
      <alignment vertical="center"/>
    </xf>
    <xf numFmtId="49" fontId="5" fillId="0" borderId="9" xfId="0" applyNumberFormat="1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vertical="center"/>
    </xf>
    <xf numFmtId="167" fontId="5" fillId="0" borderId="10" xfId="0" applyNumberFormat="1" applyFont="1" applyFill="1" applyBorder="1" applyAlignment="1">
      <alignment horizontal="right" vertical="top"/>
    </xf>
    <xf numFmtId="167" fontId="5" fillId="0" borderId="11" xfId="0" applyNumberFormat="1" applyFont="1" applyFill="1" applyBorder="1" applyAlignment="1">
      <alignment horizontal="right" vertical="top"/>
    </xf>
    <xf numFmtId="167" fontId="2" fillId="0" borderId="11" xfId="0" applyNumberFormat="1" applyFont="1" applyFill="1" applyBorder="1" applyAlignment="1">
      <alignment horizontal="right" vertical="top"/>
    </xf>
    <xf numFmtId="167" fontId="5" fillId="0" borderId="12" xfId="0" applyNumberFormat="1" applyFont="1" applyFill="1" applyBorder="1" applyAlignment="1">
      <alignment horizontal="right" vertical="top"/>
    </xf>
    <xf numFmtId="49" fontId="5" fillId="0" borderId="13" xfId="0" applyNumberFormat="1" applyFont="1" applyFill="1" applyBorder="1" applyAlignment="1">
      <alignment horizontal="center" vertical="center" wrapText="1"/>
    </xf>
    <xf numFmtId="165" fontId="5" fillId="0" borderId="5" xfId="0" applyNumberFormat="1" applyFont="1" applyFill="1" applyBorder="1" applyAlignment="1">
      <alignment horizontal="right" vertical="top"/>
    </xf>
    <xf numFmtId="165" fontId="5" fillId="0" borderId="2" xfId="0" applyNumberFormat="1" applyFont="1" applyFill="1" applyBorder="1" applyAlignment="1">
      <alignment horizontal="right" vertical="top"/>
    </xf>
    <xf numFmtId="165" fontId="5" fillId="0" borderId="1" xfId="0" applyNumberFormat="1" applyFont="1" applyFill="1" applyBorder="1" applyAlignment="1">
      <alignment horizontal="right" vertical="top"/>
    </xf>
    <xf numFmtId="165" fontId="2" fillId="0" borderId="2" xfId="0" applyNumberFormat="1" applyFont="1" applyFill="1" applyBorder="1" applyAlignment="1">
      <alignment horizontal="right" vertical="top"/>
    </xf>
    <xf numFmtId="168" fontId="2" fillId="2" borderId="10" xfId="0" applyNumberFormat="1" applyFont="1" applyFill="1" applyBorder="1" applyAlignment="1">
      <alignment horizontal="right"/>
    </xf>
    <xf numFmtId="168" fontId="5" fillId="2" borderId="7" xfId="0" applyNumberFormat="1" applyFont="1" applyFill="1" applyBorder="1" applyAlignment="1">
      <alignment horizontal="right"/>
    </xf>
    <xf numFmtId="168" fontId="5" fillId="2" borderId="8" xfId="0" applyNumberFormat="1" applyFont="1" applyFill="1" applyBorder="1" applyAlignment="1">
      <alignment horizontal="right"/>
    </xf>
    <xf numFmtId="168" fontId="2" fillId="2" borderId="11" xfId="0" applyNumberFormat="1" applyFont="1" applyFill="1" applyBorder="1" applyAlignment="1">
      <alignment horizontal="right"/>
    </xf>
    <xf numFmtId="168" fontId="5" fillId="2" borderId="9" xfId="0" applyNumberFormat="1" applyFont="1" applyFill="1" applyBorder="1" applyAlignment="1">
      <alignment horizontal="right"/>
    </xf>
    <xf numFmtId="168" fontId="2" fillId="2" borderId="9" xfId="0" applyNumberFormat="1" applyFont="1" applyFill="1" applyBorder="1" applyAlignment="1">
      <alignment horizontal="right"/>
    </xf>
    <xf numFmtId="168" fontId="2" fillId="2" borderId="12" xfId="0" applyNumberFormat="1" applyFont="1" applyFill="1" applyBorder="1" applyAlignment="1">
      <alignment horizontal="right"/>
    </xf>
    <xf numFmtId="168" fontId="2" fillId="2" borderId="3" xfId="0" applyNumberFormat="1" applyFont="1" applyFill="1" applyBorder="1" applyAlignment="1">
      <alignment horizontal="right"/>
    </xf>
    <xf numFmtId="168" fontId="2" fillId="2" borderId="6" xfId="0" applyNumberFormat="1" applyFont="1" applyFill="1" applyBorder="1" applyAlignment="1">
      <alignment horizontal="right"/>
    </xf>
    <xf numFmtId="0" fontId="5" fillId="0" borderId="2" xfId="0" applyFont="1" applyFill="1" applyBorder="1" applyAlignment="1">
      <alignment horizontal="center" vertical="center" wrapText="1"/>
    </xf>
    <xf numFmtId="167" fontId="5" fillId="0" borderId="10" xfId="0" applyNumberFormat="1" applyFont="1" applyFill="1" applyBorder="1" applyAlignment="1">
      <alignment vertical="center"/>
    </xf>
    <xf numFmtId="167" fontId="5" fillId="0" borderId="12" xfId="0" applyNumberFormat="1" applyFont="1" applyFill="1" applyBorder="1" applyAlignment="1">
      <alignment vertical="center"/>
    </xf>
    <xf numFmtId="167" fontId="5" fillId="0" borderId="1" xfId="0" applyNumberFormat="1" applyFont="1" applyFill="1" applyBorder="1" applyAlignment="1">
      <alignment vertical="center"/>
    </xf>
    <xf numFmtId="167" fontId="5" fillId="0" borderId="5" xfId="0" applyNumberFormat="1" applyFont="1" applyFill="1" applyBorder="1" applyAlignment="1">
      <alignment vertical="center"/>
    </xf>
    <xf numFmtId="0" fontId="5" fillId="0" borderId="0" xfId="0" applyFont="1" applyFill="1" applyBorder="1" applyAlignment="1">
      <alignment horizontal="left" vertical="top"/>
    </xf>
    <xf numFmtId="168" fontId="2" fillId="0" borderId="10" xfId="0" applyNumberFormat="1" applyFont="1" applyFill="1" applyBorder="1" applyAlignment="1">
      <alignment horizontal="right" vertical="top"/>
    </xf>
    <xf numFmtId="0" fontId="2" fillId="0" borderId="3" xfId="0" applyFont="1" applyFill="1" applyBorder="1" applyAlignment="1">
      <alignment vertical="top"/>
    </xf>
    <xf numFmtId="168" fontId="2" fillId="0" borderId="12" xfId="0" applyNumberFormat="1" applyFont="1" applyFill="1" applyBorder="1" applyAlignment="1">
      <alignment horizontal="right" vertical="top"/>
    </xf>
    <xf numFmtId="168" fontId="2" fillId="0" borderId="6" xfId="0" applyNumberFormat="1" applyFont="1" applyFill="1" applyBorder="1" applyAlignment="1">
      <alignment horizontal="right" vertical="top"/>
    </xf>
    <xf numFmtId="165" fontId="2" fillId="0" borderId="1" xfId="0" applyNumberFormat="1" applyFont="1" applyFill="1" applyBorder="1" applyAlignment="1">
      <alignment horizontal="right" vertical="top"/>
    </xf>
    <xf numFmtId="167" fontId="5" fillId="0" borderId="0" xfId="0" applyNumberFormat="1" applyFont="1" applyFill="1" applyAlignment="1">
      <alignment vertical="top"/>
    </xf>
    <xf numFmtId="167" fontId="2" fillId="0" borderId="0" xfId="0" applyNumberFormat="1" applyFont="1" applyFill="1" applyAlignment="1">
      <alignment vertical="top"/>
    </xf>
    <xf numFmtId="168" fontId="1" fillId="0" borderId="0" xfId="0" applyNumberFormat="1" applyFont="1" applyFill="1"/>
    <xf numFmtId="168" fontId="5" fillId="2" borderId="0" xfId="0" applyNumberFormat="1" applyFont="1" applyFill="1" applyAlignment="1">
      <alignment horizontal="right"/>
    </xf>
    <xf numFmtId="168" fontId="2" fillId="2" borderId="0" xfId="0" applyNumberFormat="1" applyFont="1" applyFill="1" applyAlignment="1">
      <alignment horizontal="right"/>
    </xf>
    <xf numFmtId="2" fontId="5" fillId="0" borderId="4" xfId="0" applyNumberFormat="1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49" fontId="6" fillId="0" borderId="0" xfId="0" applyNumberFormat="1" applyFont="1" applyFill="1" applyAlignment="1">
      <alignment horizontal="center" vertical="top" wrapText="1"/>
    </xf>
    <xf numFmtId="0" fontId="6" fillId="0" borderId="0" xfId="0" applyFont="1" applyFill="1" applyAlignment="1">
      <alignment horizontal="center" vertical="top" wrapText="1"/>
    </xf>
    <xf numFmtId="0" fontId="6" fillId="0" borderId="0" xfId="0" applyFont="1" applyFill="1" applyBorder="1" applyAlignment="1">
      <alignment horizontal="center" vertical="top"/>
    </xf>
    <xf numFmtId="0" fontId="2" fillId="0" borderId="3" xfId="0" applyFont="1" applyFill="1" applyBorder="1" applyAlignment="1">
      <alignment horizontal="right" vertical="top"/>
    </xf>
    <xf numFmtId="0" fontId="2" fillId="0" borderId="0" xfId="0" applyFont="1" applyFill="1" applyBorder="1" applyAlignment="1">
      <alignment horizontal="right" vertical="top"/>
    </xf>
    <xf numFmtId="1" fontId="2" fillId="0" borderId="7" xfId="0" applyNumberFormat="1" applyFont="1" applyFill="1" applyBorder="1" applyAlignment="1">
      <alignment horizontal="center" vertical="center" wrapText="1"/>
    </xf>
    <xf numFmtId="1" fontId="2" fillId="0" borderId="3" xfId="0" applyNumberFormat="1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9" fillId="0" borderId="0" xfId="0" applyFont="1" applyFill="1" applyAlignment="1">
      <alignment horizontal="left" wrapText="1"/>
    </xf>
    <xf numFmtId="0" fontId="9" fillId="0" borderId="0" xfId="0" applyFont="1" applyFill="1" applyAlignment="1">
      <alignment horizontal="left"/>
    </xf>
    <xf numFmtId="0" fontId="5" fillId="0" borderId="7" xfId="0" applyFont="1" applyFill="1" applyBorder="1" applyAlignment="1">
      <alignment horizontal="left" vertical="center"/>
    </xf>
    <xf numFmtId="0" fontId="5" fillId="0" borderId="3" xfId="0" applyFont="1" applyFill="1" applyBorder="1" applyAlignment="1">
      <alignment horizontal="left" vertical="center"/>
    </xf>
    <xf numFmtId="0" fontId="5" fillId="0" borderId="7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9" fillId="0" borderId="0" xfId="0" applyFont="1" applyFill="1" applyAlignment="1">
      <alignment wrapText="1"/>
    </xf>
    <xf numFmtId="0" fontId="3" fillId="0" borderId="0" xfId="0" applyFont="1" applyFill="1" applyAlignment="1">
      <alignment wrapText="1"/>
    </xf>
    <xf numFmtId="0" fontId="5" fillId="0" borderId="0" xfId="0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0" xfId="0" applyFont="1" applyFill="1" applyAlignment="1">
      <alignment horizontal="center"/>
    </xf>
    <xf numFmtId="0" fontId="6" fillId="0" borderId="0" xfId="0" applyFont="1" applyFill="1" applyBorder="1" applyAlignment="1">
      <alignment horizontal="center"/>
    </xf>
    <xf numFmtId="49" fontId="5" fillId="0" borderId="8" xfId="0" applyNumberFormat="1" applyFont="1" applyFill="1" applyBorder="1" applyAlignment="1">
      <alignment horizontal="center" vertical="center" wrapText="1"/>
    </xf>
    <xf numFmtId="49" fontId="5" fillId="0" borderId="6" xfId="0" applyNumberFormat="1" applyFont="1" applyFill="1" applyBorder="1" applyAlignment="1">
      <alignment horizontal="center" vertical="center" wrapText="1"/>
    </xf>
    <xf numFmtId="49" fontId="5" fillId="0" borderId="5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1" fontId="2" fillId="0" borderId="10" xfId="0" applyNumberFormat="1" applyFont="1" applyFill="1" applyBorder="1" applyAlignment="1">
      <alignment horizontal="center" vertical="center" wrapText="1"/>
    </xf>
    <xf numFmtId="1" fontId="2" fillId="0" borderId="12" xfId="0" applyNumberFormat="1" applyFont="1" applyFill="1" applyBorder="1" applyAlignment="1">
      <alignment horizontal="center" vertical="center" wrapText="1"/>
    </xf>
    <xf numFmtId="49" fontId="5" fillId="0" borderId="14" xfId="0" quotePrefix="1" applyNumberFormat="1" applyFont="1" applyFill="1" applyBorder="1" applyAlignment="1">
      <alignment horizontal="center"/>
    </xf>
    <xf numFmtId="49" fontId="5" fillId="0" borderId="14" xfId="0" applyNumberFormat="1" applyFont="1" applyFill="1" applyBorder="1" applyAlignment="1">
      <alignment horizontal="center"/>
    </xf>
    <xf numFmtId="49" fontId="5" fillId="0" borderId="13" xfId="0" applyNumberFormat="1" applyFont="1" applyFill="1" applyBorder="1" applyAlignment="1">
      <alignment horizontal="center"/>
    </xf>
    <xf numFmtId="0" fontId="6" fillId="0" borderId="3" xfId="0" applyFont="1" applyFill="1" applyBorder="1" applyAlignment="1">
      <alignment horizontal="center" vertical="top"/>
    </xf>
    <xf numFmtId="0" fontId="5" fillId="0" borderId="8" xfId="0" applyFont="1" applyFill="1" applyBorder="1" applyAlignment="1">
      <alignment horizontal="center" vertical="center"/>
    </xf>
    <xf numFmtId="0" fontId="5" fillId="0" borderId="9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colors>
    <mruColors>
      <color rgb="FF99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E0B3-43DD-80FE-FC589D7560FE}"/>
              </c:ext>
            </c:extLst>
          </c:dPt>
          <c:dPt>
            <c:idx val="1"/>
            <c:bubble3D val="0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E0B3-43DD-80FE-FC589D7560FE}"/>
              </c:ext>
            </c:extLst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2-E0B3-43DD-80FE-FC589D7560FE}"/>
              </c:ext>
            </c:extLst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E0B3-43DD-80FE-FC589D7560FE}"/>
              </c:ext>
            </c:extLst>
          </c:dPt>
          <c:cat>
            <c:strLit>
              <c:ptCount val="4"/>
              <c:pt idx="0">
                <c:v>Комбинирани централи и
 индустриски енергани</c:v>
              </c:pt>
              <c:pt idx="1">
                <c:v>Хидро централи</c:v>
              </c:pt>
              <c:pt idx="2">
                <c:v>Соларни централи</c:v>
              </c:pt>
            </c:strLit>
          </c:cat>
          <c:val>
            <c:numLit>
              <c:formatCode>General</c:formatCode>
              <c:ptCount val="4"/>
            </c:numLit>
          </c:val>
          <c:extLst>
            <c:ext xmlns:c16="http://schemas.microsoft.com/office/drawing/2014/chart" uri="{C3380CC4-5D6E-409C-BE32-E72D297353CC}">
              <c16:uniqueId val="{00000004-E0B3-43DD-80FE-FC589D7560F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legend>
      <c:legendPos val="r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1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 sz="15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Г-02.1:  Потрошувачка на природниот гас, 2012</a:t>
            </a:r>
            <a:r>
              <a:rPr lang="en-US" sz="150" b="0" i="0" u="none" strike="noStrike" baseline="30000">
                <a:solidFill>
                  <a:srgbClr val="000000"/>
                </a:solidFill>
                <a:latin typeface="Arial"/>
                <a:cs typeface="Arial"/>
              </a:rPr>
              <a:t>1)</a:t>
            </a:r>
            <a:r>
              <a:rPr lang="en-US" sz="15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, по месеци </a:t>
            </a:r>
          </a:p>
          <a:p>
            <a:pPr>
              <a:defRPr sz="1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 sz="15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G-02.1 Consumption  on natural gas,  2012</a:t>
            </a:r>
            <a:r>
              <a:rPr lang="en-US" sz="150" b="0" i="0" u="none" strike="noStrike" baseline="30000">
                <a:solidFill>
                  <a:srgbClr val="000000"/>
                </a:solidFill>
                <a:latin typeface="Arial"/>
                <a:cs typeface="Arial"/>
              </a:rPr>
              <a:t>1)</a:t>
            </a:r>
            <a:r>
              <a:rPr lang="en-US" sz="15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, by months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[1]Graf!$B$18</c:f>
              <c:strCache>
                <c:ptCount val="1"/>
                <c:pt idx="0">
                  <c:v>Вкупно потребна енергија / Gross inland consumption</c:v>
                </c:pt>
              </c:strCache>
            </c:strRef>
          </c:tx>
          <c:spPr>
            <a:ln w="38100">
              <a:solidFill>
                <a:srgbClr val="000080"/>
              </a:solidFill>
              <a:prstDash val="solid"/>
            </a:ln>
          </c:spPr>
          <c:marker>
            <c:symbol val="square"/>
            <c:size val="3"/>
            <c:spPr>
              <a:noFill/>
              <a:ln>
                <a:solidFill>
                  <a:srgbClr val="0000FF"/>
                </a:solidFill>
                <a:prstDash val="solid"/>
              </a:ln>
            </c:spPr>
          </c:marker>
          <c:cat>
            <c:strRef>
              <c:f>[1]Graf!$D$6:$O$6</c:f>
              <c:strCache>
                <c:ptCount val="12"/>
                <c:pt idx="0">
                  <c:v>I</c:v>
                </c:pt>
                <c:pt idx="1">
                  <c:v>II</c:v>
                </c:pt>
                <c:pt idx="2">
                  <c:v>III</c:v>
                </c:pt>
                <c:pt idx="3">
                  <c:v>IV</c:v>
                </c:pt>
                <c:pt idx="4">
                  <c:v>V</c:v>
                </c:pt>
                <c:pt idx="5">
                  <c:v>VI</c:v>
                </c:pt>
                <c:pt idx="6">
                  <c:v>VII</c:v>
                </c:pt>
                <c:pt idx="7">
                  <c:v>VIII</c:v>
                </c:pt>
                <c:pt idx="8">
                  <c:v>IX</c:v>
                </c:pt>
                <c:pt idx="9">
                  <c:v>X</c:v>
                </c:pt>
                <c:pt idx="10">
                  <c:v>XI</c:v>
                </c:pt>
                <c:pt idx="11">
                  <c:v>XII</c:v>
                </c:pt>
              </c:strCache>
            </c:strRef>
          </c:cat>
          <c:val>
            <c:numRef>
              <c:f>[1]Graf!$D$18:$O$18</c:f>
              <c:numCache>
                <c:formatCode>General</c:formatCode>
                <c:ptCount val="12"/>
                <c:pt idx="7">
                  <c:v>32.224049000000001</c:v>
                </c:pt>
                <c:pt idx="8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171-4640-8B24-4B2EFF88A9EB}"/>
            </c:ext>
          </c:extLst>
        </c:ser>
        <c:ser>
          <c:idx val="1"/>
          <c:order val="1"/>
          <c:tx>
            <c:v>[1]Graf!#REF!</c:v>
          </c:tx>
          <c:spPr>
            <a:ln w="25400">
              <a:pattFill prst="pct50">
                <a:fgClr>
                  <a:srgbClr val="FF0000"/>
                </a:fgClr>
                <a:bgClr>
                  <a:srgbClr val="FFFFFF"/>
                </a:bgClr>
              </a:pattFill>
              <a:prstDash val="solid"/>
            </a:ln>
          </c:spPr>
          <c:marker>
            <c:symbol val="square"/>
            <c:size val="3"/>
            <c:spPr>
              <a:solidFill>
                <a:srgbClr val="FFFFFF"/>
              </a:solidFill>
              <a:ln w="9525">
                <a:noFill/>
              </a:ln>
            </c:spPr>
          </c:marker>
          <c:cat>
            <c:strRef>
              <c:f>[1]Graf!$D$6:$O$6</c:f>
              <c:strCache>
                <c:ptCount val="12"/>
                <c:pt idx="0">
                  <c:v>I</c:v>
                </c:pt>
                <c:pt idx="1">
                  <c:v>II</c:v>
                </c:pt>
                <c:pt idx="2">
                  <c:v>III</c:v>
                </c:pt>
                <c:pt idx="3">
                  <c:v>IV</c:v>
                </c:pt>
                <c:pt idx="4">
                  <c:v>V</c:v>
                </c:pt>
                <c:pt idx="5">
                  <c:v>VI</c:v>
                </c:pt>
                <c:pt idx="6">
                  <c:v>VII</c:v>
                </c:pt>
                <c:pt idx="7">
                  <c:v>VIII</c:v>
                </c:pt>
                <c:pt idx="8">
                  <c:v>IX</c:v>
                </c:pt>
                <c:pt idx="9">
                  <c:v>X</c:v>
                </c:pt>
                <c:pt idx="10">
                  <c:v>XI</c:v>
                </c:pt>
                <c:pt idx="11">
                  <c:v>XII</c:v>
                </c:pt>
              </c:strCache>
            </c:strRef>
          </c:cat>
          <c:val>
            <c:numRef>
              <c:f>[1]Graf!#REF!</c:f>
              <c:numCache>
                <c:formatCode>General</c:formatCode>
                <c:ptCount val="1"/>
                <c:pt idx="0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171-4640-8B24-4B2EFF88A9EB}"/>
            </c:ext>
          </c:extLst>
        </c:ser>
        <c:ser>
          <c:idx val="2"/>
          <c:order val="2"/>
          <c:tx>
            <c:strRef>
              <c:f>[1]Graf!$B$19</c:f>
              <c:strCache>
                <c:ptCount val="1"/>
                <c:pt idx="0">
                  <c:v>Јавни котлари и Комбинирани електрани / Main activity producer heat plants and CHP plants</c:v>
                </c:pt>
              </c:strCache>
            </c:strRef>
          </c:tx>
          <c:spPr>
            <a:ln w="38100">
              <a:solidFill>
                <a:srgbClr val="00FFFF"/>
              </a:solidFill>
              <a:prstDash val="solid"/>
            </a:ln>
          </c:spPr>
          <c:marker>
            <c:symbol val="none"/>
          </c:marker>
          <c:cat>
            <c:strRef>
              <c:f>[1]Graf!$D$6:$O$6</c:f>
              <c:strCache>
                <c:ptCount val="12"/>
                <c:pt idx="0">
                  <c:v>I</c:v>
                </c:pt>
                <c:pt idx="1">
                  <c:v>II</c:v>
                </c:pt>
                <c:pt idx="2">
                  <c:v>III</c:v>
                </c:pt>
                <c:pt idx="3">
                  <c:v>IV</c:v>
                </c:pt>
                <c:pt idx="4">
                  <c:v>V</c:v>
                </c:pt>
                <c:pt idx="5">
                  <c:v>VI</c:v>
                </c:pt>
                <c:pt idx="6">
                  <c:v>VII</c:v>
                </c:pt>
                <c:pt idx="7">
                  <c:v>VIII</c:v>
                </c:pt>
                <c:pt idx="8">
                  <c:v>IX</c:v>
                </c:pt>
                <c:pt idx="9">
                  <c:v>X</c:v>
                </c:pt>
                <c:pt idx="10">
                  <c:v>XI</c:v>
                </c:pt>
                <c:pt idx="11">
                  <c:v>XII</c:v>
                </c:pt>
              </c:strCache>
            </c:strRef>
          </c:cat>
          <c:val>
            <c:numRef>
              <c:f>[1]Graf!$D$19:$O$19</c:f>
              <c:numCache>
                <c:formatCode>General</c:formatCode>
                <c:ptCount val="12"/>
                <c:pt idx="7">
                  <c:v>28.753212000000001</c:v>
                </c:pt>
                <c:pt idx="8">
                  <c:v>89.229047535274049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1171-4640-8B24-4B2EFF88A9E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46772927"/>
        <c:axId val="1"/>
      </c:lineChart>
      <c:catAx>
        <c:axId val="1146772927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auto val="1"/>
        <c:lblAlgn val="ctr"/>
        <c:lblOffset val="100"/>
        <c:tickLblSkip val="11"/>
        <c:tickMarkSkip val="1"/>
        <c:noMultiLvlLbl val="0"/>
      </c:catAx>
      <c:valAx>
        <c:axId val="1"/>
        <c:scaling>
          <c:orientation val="minMax"/>
          <c:max val="35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146772927"/>
        <c:crosses val="autoZero"/>
        <c:crossBetween val="between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legend>
      <c:legendPos val="r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30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 sz="15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Финална потрошувачка на природен гас по сектори, 2012</a:t>
            </a:r>
            <a:r>
              <a:rPr lang="en-US" sz="150" b="0" i="0" u="none" strike="noStrike" baseline="30000">
                <a:solidFill>
                  <a:srgbClr val="000000"/>
                </a:solidFill>
                <a:latin typeface="Arial"/>
                <a:cs typeface="Arial"/>
              </a:rPr>
              <a:t>1)</a:t>
            </a:r>
            <a:r>
              <a:rPr lang="en-US" sz="15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, по месеци / Final energy concumption on natural gas by sectors, 2012</a:t>
            </a:r>
            <a:r>
              <a:rPr lang="en-US" sz="150" b="0" i="0" u="none" strike="noStrike" baseline="30000">
                <a:solidFill>
                  <a:srgbClr val="000000"/>
                </a:solidFill>
                <a:latin typeface="Arial"/>
                <a:cs typeface="Arial"/>
              </a:rPr>
              <a:t>1)</a:t>
            </a:r>
            <a:r>
              <a:rPr lang="en-US" sz="15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, by months</a:t>
            </a:r>
          </a:p>
        </c:rich>
      </c:tx>
      <c:overlay val="0"/>
      <c:spPr>
        <a:noFill/>
        <a:ln w="25400">
          <a:noFill/>
        </a:ln>
      </c:spPr>
    </c:title>
    <c:autoTitleDeleted val="0"/>
    <c:view3D>
      <c:rotX val="1"/>
      <c:hPercent val="5"/>
      <c:rotY val="0"/>
      <c:depthPercent val="100"/>
      <c:rAngAx val="1"/>
    </c:view3D>
    <c:floor>
      <c:thickness val="0"/>
      <c:spPr>
        <a:solidFill>
          <a:srgbClr val="C0C0C0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sideWall>
    <c:backWall>
      <c:thickness val="0"/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backWall>
    <c:plotArea>
      <c:layout/>
      <c:bar3DChart>
        <c:barDir val="col"/>
        <c:grouping val="stacked"/>
        <c:varyColors val="0"/>
        <c:ser>
          <c:idx val="0"/>
          <c:order val="0"/>
          <c:tx>
            <c:strRef>
              <c:f>[1]Graf!$B$19</c:f>
              <c:strCache>
                <c:ptCount val="1"/>
                <c:pt idx="0">
                  <c:v>Јавни котлари и Комбинирани електрани / Main activity producer heat plants and CHP plants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[1]Graf!$D$17:$O$17</c:f>
              <c:strCache>
                <c:ptCount val="12"/>
                <c:pt idx="7">
                  <c:v>I/ 2013</c:v>
                </c:pt>
              </c:strCache>
            </c:strRef>
          </c:cat>
          <c:val>
            <c:numRef>
              <c:f>[1]Graf!$D$19:$O$19</c:f>
              <c:numCache>
                <c:formatCode>General</c:formatCode>
                <c:ptCount val="12"/>
                <c:pt idx="7">
                  <c:v>28.753212000000001</c:v>
                </c:pt>
                <c:pt idx="8">
                  <c:v>89.229047535274049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410-4ACA-A7DB-CE8E43D46CB2}"/>
            </c:ext>
          </c:extLst>
        </c:ser>
        <c:ser>
          <c:idx val="1"/>
          <c:order val="1"/>
          <c:tx>
            <c:v>[1]Graf!#REF!</c:v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[1]Graf!$D$17:$O$17</c:f>
              <c:strCache>
                <c:ptCount val="12"/>
                <c:pt idx="7">
                  <c:v>I/ 2013</c:v>
                </c:pt>
              </c:strCache>
            </c:strRef>
          </c:cat>
          <c:val>
            <c:numRef>
              <c:f>[1]Graf!#REF!</c:f>
              <c:numCache>
                <c:formatCode>General</c:formatCode>
                <c:ptCount val="1"/>
                <c:pt idx="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410-4ACA-A7DB-CE8E43D46CB2}"/>
            </c:ext>
          </c:extLst>
        </c:ser>
        <c:ser>
          <c:idx val="2"/>
          <c:order val="2"/>
          <c:tx>
            <c:v>[1]Graf!#REF!</c:v>
          </c:tx>
          <c:spPr>
            <a:solidFill>
              <a:srgbClr val="FFFFCC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[1]Graf!$D$17:$O$17</c:f>
              <c:strCache>
                <c:ptCount val="12"/>
                <c:pt idx="7">
                  <c:v>I/ 2013</c:v>
                </c:pt>
              </c:strCache>
            </c:strRef>
          </c:cat>
          <c:val>
            <c:numRef>
              <c:f>[1]Graf!#REF!</c:f>
              <c:numCache>
                <c:formatCode>General</c:formatCode>
                <c:ptCount val="1"/>
                <c:pt idx="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410-4ACA-A7DB-CE8E43D46CB2}"/>
            </c:ext>
          </c:extLst>
        </c:ser>
        <c:ser>
          <c:idx val="3"/>
          <c:order val="3"/>
          <c:tx>
            <c:v>[1]Graf!#REF!</c:v>
          </c:tx>
          <c:spPr>
            <a:solidFill>
              <a:srgbClr val="CCFF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[1]Graf!$D$17:$O$17</c:f>
              <c:strCache>
                <c:ptCount val="12"/>
                <c:pt idx="7">
                  <c:v>I/ 2013</c:v>
                </c:pt>
              </c:strCache>
            </c:strRef>
          </c:cat>
          <c:val>
            <c:numRef>
              <c:f>[1]Graf!#REF!</c:f>
              <c:numCache>
                <c:formatCode>General</c:formatCode>
                <c:ptCount val="1"/>
                <c:pt idx="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410-4ACA-A7DB-CE8E43D46CB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1146772511"/>
        <c:axId val="1"/>
        <c:axId val="0"/>
      </c:bar3DChart>
      <c:catAx>
        <c:axId val="1146772511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auto val="1"/>
        <c:lblAlgn val="ctr"/>
        <c:lblOffset val="100"/>
        <c:tickLblSkip val="2"/>
        <c:tickMarkSkip val="1"/>
        <c:noMultiLvlLbl val="0"/>
      </c:cat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146772511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30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A394-4846-A31B-505F5050DB13}"/>
              </c:ext>
            </c:extLst>
          </c:dPt>
          <c:dPt>
            <c:idx val="1"/>
            <c:bubble3D val="0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A394-4846-A31B-505F5050DB13}"/>
              </c:ext>
            </c:extLst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2-A394-4846-A31B-505F5050DB13}"/>
              </c:ext>
            </c:extLst>
          </c:dPt>
          <c:dLbls>
            <c:dLbl>
              <c:idx val="1"/>
              <c:numFmt formatCode="0.0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394-4846-A31B-505F5050DB13}"/>
                </c:ext>
              </c:extLst>
            </c:dLbl>
            <c:numFmt formatCode="0.00%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2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1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[1]Graf!$B$19:$B$21</c:f>
              <c:strCache>
                <c:ptCount val="3"/>
                <c:pt idx="0">
                  <c:v>Јавни котлари и Комбинирани електрани / Main activity producer heat plants and CHP plants</c:v>
                </c:pt>
                <c:pt idx="1">
                  <c:v>Загуби во пренос и дистрибуција / Distribution losses</c:v>
                </c:pt>
                <c:pt idx="2">
                  <c:v>Расположливо за финална потрошувачка / Available for final consumption</c:v>
                </c:pt>
              </c:strCache>
            </c:strRef>
          </c:cat>
          <c:val>
            <c:numRef>
              <c:f>[1]Graf!$K$19:$K$21</c:f>
              <c:numCache>
                <c:formatCode>General</c:formatCode>
                <c:ptCount val="3"/>
                <c:pt idx="0">
                  <c:v>28.753212000000001</c:v>
                </c:pt>
                <c:pt idx="1">
                  <c:v>0.107001</c:v>
                </c:pt>
                <c:pt idx="2">
                  <c:v>3.363836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394-4846-A31B-505F5050DB1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legend>
      <c:legendPos val="r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26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 sz="15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Г-02.1:  Потрошувачка на природниот гас, 2012</a:t>
            </a:r>
            <a:r>
              <a:rPr lang="en-US" sz="150" b="0" i="0" u="none" strike="noStrike" baseline="30000">
                <a:solidFill>
                  <a:srgbClr val="000000"/>
                </a:solidFill>
                <a:latin typeface="Arial"/>
                <a:cs typeface="Arial"/>
              </a:rPr>
              <a:t>1)</a:t>
            </a:r>
            <a:r>
              <a:rPr lang="en-US" sz="15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, по месеци </a:t>
            </a:r>
          </a:p>
          <a:p>
            <a:pPr>
              <a:defRPr sz="1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 sz="15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G-02.1 Consumption  on natural gas,  2012</a:t>
            </a:r>
            <a:r>
              <a:rPr lang="en-US" sz="150" b="0" i="0" u="none" strike="noStrike" baseline="30000">
                <a:solidFill>
                  <a:srgbClr val="000000"/>
                </a:solidFill>
                <a:latin typeface="Arial"/>
                <a:cs typeface="Arial"/>
              </a:rPr>
              <a:t>1)</a:t>
            </a:r>
            <a:r>
              <a:rPr lang="en-US" sz="15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, by months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[1]Graf!$B$18</c:f>
              <c:strCache>
                <c:ptCount val="1"/>
                <c:pt idx="0">
                  <c:v>Вкупно потребна енергија / Gross inland consumption</c:v>
                </c:pt>
              </c:strCache>
            </c:strRef>
          </c:tx>
          <c:spPr>
            <a:ln w="38100">
              <a:solidFill>
                <a:srgbClr val="000080"/>
              </a:solidFill>
              <a:prstDash val="solid"/>
            </a:ln>
          </c:spPr>
          <c:marker>
            <c:symbol val="square"/>
            <c:size val="3"/>
            <c:spPr>
              <a:noFill/>
              <a:ln>
                <a:solidFill>
                  <a:srgbClr val="0000FF"/>
                </a:solidFill>
                <a:prstDash val="solid"/>
              </a:ln>
            </c:spPr>
          </c:marker>
          <c:cat>
            <c:strRef>
              <c:f>[1]Graf!$D$6:$O$6</c:f>
              <c:strCache>
                <c:ptCount val="12"/>
                <c:pt idx="0">
                  <c:v>I</c:v>
                </c:pt>
                <c:pt idx="1">
                  <c:v>II</c:v>
                </c:pt>
                <c:pt idx="2">
                  <c:v>III</c:v>
                </c:pt>
                <c:pt idx="3">
                  <c:v>IV</c:v>
                </c:pt>
                <c:pt idx="4">
                  <c:v>V</c:v>
                </c:pt>
                <c:pt idx="5">
                  <c:v>VI</c:v>
                </c:pt>
                <c:pt idx="6">
                  <c:v>VII</c:v>
                </c:pt>
                <c:pt idx="7">
                  <c:v>VIII</c:v>
                </c:pt>
                <c:pt idx="8">
                  <c:v>IX</c:v>
                </c:pt>
                <c:pt idx="9">
                  <c:v>X</c:v>
                </c:pt>
                <c:pt idx="10">
                  <c:v>XI</c:v>
                </c:pt>
                <c:pt idx="11">
                  <c:v>XII</c:v>
                </c:pt>
              </c:strCache>
            </c:strRef>
          </c:cat>
          <c:val>
            <c:numRef>
              <c:f>[1]Graf!$D$18:$O$18</c:f>
              <c:numCache>
                <c:formatCode>General</c:formatCode>
                <c:ptCount val="12"/>
                <c:pt idx="7">
                  <c:v>32.224049000000001</c:v>
                </c:pt>
                <c:pt idx="8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EE2-4EC6-9A83-12E80B8DF295}"/>
            </c:ext>
          </c:extLst>
        </c:ser>
        <c:ser>
          <c:idx val="1"/>
          <c:order val="1"/>
          <c:tx>
            <c:v>[1]Graf!#REF!</c:v>
          </c:tx>
          <c:spPr>
            <a:ln w="25400">
              <a:pattFill prst="pct50">
                <a:fgClr>
                  <a:srgbClr val="FF0000"/>
                </a:fgClr>
                <a:bgClr>
                  <a:srgbClr val="FFFFFF"/>
                </a:bgClr>
              </a:pattFill>
              <a:prstDash val="solid"/>
            </a:ln>
          </c:spPr>
          <c:marker>
            <c:symbol val="square"/>
            <c:size val="3"/>
            <c:spPr>
              <a:solidFill>
                <a:srgbClr val="FFFFFF"/>
              </a:solidFill>
              <a:ln w="9525">
                <a:noFill/>
              </a:ln>
            </c:spPr>
          </c:marker>
          <c:cat>
            <c:strRef>
              <c:f>[1]Graf!$D$6:$O$6</c:f>
              <c:strCache>
                <c:ptCount val="12"/>
                <c:pt idx="0">
                  <c:v>I</c:v>
                </c:pt>
                <c:pt idx="1">
                  <c:v>II</c:v>
                </c:pt>
                <c:pt idx="2">
                  <c:v>III</c:v>
                </c:pt>
                <c:pt idx="3">
                  <c:v>IV</c:v>
                </c:pt>
                <c:pt idx="4">
                  <c:v>V</c:v>
                </c:pt>
                <c:pt idx="5">
                  <c:v>VI</c:v>
                </c:pt>
                <c:pt idx="6">
                  <c:v>VII</c:v>
                </c:pt>
                <c:pt idx="7">
                  <c:v>VIII</c:v>
                </c:pt>
                <c:pt idx="8">
                  <c:v>IX</c:v>
                </c:pt>
                <c:pt idx="9">
                  <c:v>X</c:v>
                </c:pt>
                <c:pt idx="10">
                  <c:v>XI</c:v>
                </c:pt>
                <c:pt idx="11">
                  <c:v>XII</c:v>
                </c:pt>
              </c:strCache>
            </c:strRef>
          </c:cat>
          <c:val>
            <c:numLit>
              <c:formatCode>General</c:formatCode>
              <c:ptCount val="1"/>
              <c:pt idx="0">
                <c:v>0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1-0EE2-4EC6-9A83-12E80B8DF295}"/>
            </c:ext>
          </c:extLst>
        </c:ser>
        <c:ser>
          <c:idx val="2"/>
          <c:order val="2"/>
          <c:tx>
            <c:strRef>
              <c:f>[1]Graf!$B$19</c:f>
              <c:strCache>
                <c:ptCount val="1"/>
                <c:pt idx="0">
                  <c:v>Јавни котлари и Комбинирани електрани / Main activity producer heat plants and CHP plants</c:v>
                </c:pt>
              </c:strCache>
            </c:strRef>
          </c:tx>
          <c:spPr>
            <a:ln w="38100">
              <a:solidFill>
                <a:srgbClr val="00FFFF"/>
              </a:solidFill>
              <a:prstDash val="solid"/>
            </a:ln>
          </c:spPr>
          <c:marker>
            <c:symbol val="none"/>
          </c:marker>
          <c:cat>
            <c:strRef>
              <c:f>[1]Graf!$D$6:$O$6</c:f>
              <c:strCache>
                <c:ptCount val="12"/>
                <c:pt idx="0">
                  <c:v>I</c:v>
                </c:pt>
                <c:pt idx="1">
                  <c:v>II</c:v>
                </c:pt>
                <c:pt idx="2">
                  <c:v>III</c:v>
                </c:pt>
                <c:pt idx="3">
                  <c:v>IV</c:v>
                </c:pt>
                <c:pt idx="4">
                  <c:v>V</c:v>
                </c:pt>
                <c:pt idx="5">
                  <c:v>VI</c:v>
                </c:pt>
                <c:pt idx="6">
                  <c:v>VII</c:v>
                </c:pt>
                <c:pt idx="7">
                  <c:v>VIII</c:v>
                </c:pt>
                <c:pt idx="8">
                  <c:v>IX</c:v>
                </c:pt>
                <c:pt idx="9">
                  <c:v>X</c:v>
                </c:pt>
                <c:pt idx="10">
                  <c:v>XI</c:v>
                </c:pt>
                <c:pt idx="11">
                  <c:v>XII</c:v>
                </c:pt>
              </c:strCache>
            </c:strRef>
          </c:cat>
          <c:val>
            <c:numRef>
              <c:f>[1]Graf!$D$19:$O$19</c:f>
              <c:numCache>
                <c:formatCode>General</c:formatCode>
                <c:ptCount val="12"/>
                <c:pt idx="7">
                  <c:v>28.753212000000001</c:v>
                </c:pt>
                <c:pt idx="8">
                  <c:v>89.229047535274049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EE2-4EC6-9A83-12E80B8DF29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46773759"/>
        <c:axId val="1"/>
      </c:lineChart>
      <c:catAx>
        <c:axId val="1146773759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auto val="1"/>
        <c:lblAlgn val="ctr"/>
        <c:lblOffset val="100"/>
        <c:tickLblSkip val="11"/>
        <c:tickMarkSkip val="1"/>
        <c:noMultiLvlLbl val="0"/>
      </c:catAx>
      <c:valAx>
        <c:axId val="1"/>
        <c:scaling>
          <c:orientation val="minMax"/>
          <c:max val="35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146773759"/>
        <c:crosses val="autoZero"/>
        <c:crossBetween val="between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legend>
      <c:legendPos val="r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28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  <c:userShapes r:id="rId1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 sz="15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Финална потрошувачка на природен гас по сектори, 2012</a:t>
            </a:r>
            <a:r>
              <a:rPr lang="en-US" sz="150" b="0" i="0" u="none" strike="noStrike" baseline="30000">
                <a:solidFill>
                  <a:srgbClr val="000000"/>
                </a:solidFill>
                <a:latin typeface="Arial"/>
                <a:cs typeface="Arial"/>
              </a:rPr>
              <a:t>1)</a:t>
            </a:r>
            <a:r>
              <a:rPr lang="en-US" sz="15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, по месеци / Final energy concumption on natural gas by sectors, 2012</a:t>
            </a:r>
            <a:r>
              <a:rPr lang="en-US" sz="150" b="0" i="0" u="none" strike="noStrike" baseline="30000">
                <a:solidFill>
                  <a:srgbClr val="000000"/>
                </a:solidFill>
                <a:latin typeface="Arial"/>
                <a:cs typeface="Arial"/>
              </a:rPr>
              <a:t>1)</a:t>
            </a:r>
            <a:r>
              <a:rPr lang="en-US" sz="15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, by months</a:t>
            </a:r>
          </a:p>
        </c:rich>
      </c:tx>
      <c:overlay val="0"/>
      <c:spPr>
        <a:noFill/>
        <a:ln w="25400">
          <a:noFill/>
        </a:ln>
      </c:spPr>
    </c:title>
    <c:autoTitleDeleted val="0"/>
    <c:view3D>
      <c:rotX val="1"/>
      <c:hPercent val="5"/>
      <c:rotY val="0"/>
      <c:depthPercent val="100"/>
      <c:rAngAx val="1"/>
    </c:view3D>
    <c:floor>
      <c:thickness val="0"/>
      <c:spPr>
        <a:solidFill>
          <a:srgbClr val="C0C0C0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sideWall>
    <c:backWall>
      <c:thickness val="0"/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backWall>
    <c:plotArea>
      <c:layout/>
      <c:bar3DChart>
        <c:barDir val="col"/>
        <c:grouping val="stacked"/>
        <c:varyColors val="0"/>
        <c:ser>
          <c:idx val="0"/>
          <c:order val="0"/>
          <c:tx>
            <c:strRef>
              <c:f>[1]Graf!$B$19</c:f>
              <c:strCache>
                <c:ptCount val="1"/>
                <c:pt idx="0">
                  <c:v>Јавни котлари и Комбинирани електрани / Main activity producer heat plants and CHP plants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[1]Graf!$D$17:$O$17</c:f>
              <c:strCache>
                <c:ptCount val="12"/>
                <c:pt idx="7">
                  <c:v>I/ 2013</c:v>
                </c:pt>
              </c:strCache>
            </c:strRef>
          </c:cat>
          <c:val>
            <c:numRef>
              <c:f>[1]Graf!$D$19:$O$19</c:f>
              <c:numCache>
                <c:formatCode>General</c:formatCode>
                <c:ptCount val="12"/>
                <c:pt idx="7">
                  <c:v>28.753212000000001</c:v>
                </c:pt>
                <c:pt idx="8">
                  <c:v>89.229047535274049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3EE-495E-9ACE-0E8D25D30CB6}"/>
            </c:ext>
          </c:extLst>
        </c:ser>
        <c:ser>
          <c:idx val="1"/>
          <c:order val="1"/>
          <c:tx>
            <c:v>[1]Graf!#REF!</c:v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[1]Graf!$D$17:$O$17</c:f>
              <c:strCache>
                <c:ptCount val="12"/>
                <c:pt idx="7">
                  <c:v>I/ 2013</c:v>
                </c:pt>
              </c:strCache>
            </c:strRef>
          </c:cat>
          <c:val>
            <c:numLit>
              <c:formatCode>General</c:formatCode>
              <c:ptCount val="1"/>
              <c:pt idx="0">
                <c:v>0</c:v>
              </c:pt>
            </c:numLit>
          </c:val>
          <c:extLst>
            <c:ext xmlns:c16="http://schemas.microsoft.com/office/drawing/2014/chart" uri="{C3380CC4-5D6E-409C-BE32-E72D297353CC}">
              <c16:uniqueId val="{00000001-03EE-495E-9ACE-0E8D25D30CB6}"/>
            </c:ext>
          </c:extLst>
        </c:ser>
        <c:ser>
          <c:idx val="2"/>
          <c:order val="2"/>
          <c:tx>
            <c:v>[1]Graf!#REF!</c:v>
          </c:tx>
          <c:spPr>
            <a:solidFill>
              <a:srgbClr val="FFFFCC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[1]Graf!$D$17:$O$17</c:f>
              <c:strCache>
                <c:ptCount val="12"/>
                <c:pt idx="7">
                  <c:v>I/ 2013</c:v>
                </c:pt>
              </c:strCache>
            </c:strRef>
          </c:cat>
          <c:val>
            <c:numLit>
              <c:formatCode>General</c:formatCode>
              <c:ptCount val="1"/>
              <c:pt idx="0">
                <c:v>0</c:v>
              </c:pt>
            </c:numLit>
          </c:val>
          <c:extLst>
            <c:ext xmlns:c16="http://schemas.microsoft.com/office/drawing/2014/chart" uri="{C3380CC4-5D6E-409C-BE32-E72D297353CC}">
              <c16:uniqueId val="{00000002-03EE-495E-9ACE-0E8D25D30CB6}"/>
            </c:ext>
          </c:extLst>
        </c:ser>
        <c:ser>
          <c:idx val="3"/>
          <c:order val="3"/>
          <c:tx>
            <c:v>[1]Graf!#REF!</c:v>
          </c:tx>
          <c:spPr>
            <a:solidFill>
              <a:srgbClr val="CCFF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[1]Graf!$D$17:$O$17</c:f>
              <c:strCache>
                <c:ptCount val="12"/>
                <c:pt idx="7">
                  <c:v>I/ 2013</c:v>
                </c:pt>
              </c:strCache>
            </c:strRef>
          </c:cat>
          <c:val>
            <c:numLit>
              <c:formatCode>General</c:formatCode>
              <c:ptCount val="1"/>
              <c:pt idx="0">
                <c:v>0</c:v>
              </c:pt>
            </c:numLit>
          </c:val>
          <c:extLst>
            <c:ext xmlns:c16="http://schemas.microsoft.com/office/drawing/2014/chart" uri="{C3380CC4-5D6E-409C-BE32-E72D297353CC}">
              <c16:uniqueId val="{00000003-03EE-495E-9ACE-0E8D25D30C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1144862255"/>
        <c:axId val="1"/>
        <c:axId val="0"/>
      </c:bar3DChart>
      <c:catAx>
        <c:axId val="1144862255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auto val="1"/>
        <c:lblAlgn val="ctr"/>
        <c:lblOffset val="100"/>
        <c:tickLblSkip val="2"/>
        <c:tickMarkSkip val="1"/>
        <c:noMultiLvlLbl val="0"/>
      </c:cat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144862255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28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  <c:userShapes r:id="rId1"/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B428-4EEC-A1F9-76CDB89DA8D7}"/>
              </c:ext>
            </c:extLst>
          </c:dPt>
          <c:dPt>
            <c:idx val="1"/>
            <c:bubble3D val="0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B428-4EEC-A1F9-76CDB89DA8D7}"/>
              </c:ext>
            </c:extLst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2-B428-4EEC-A1F9-76CDB89DA8D7}"/>
              </c:ext>
            </c:extLst>
          </c:dPt>
          <c:dLbls>
            <c:dLbl>
              <c:idx val="1"/>
              <c:numFmt formatCode="0.0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428-4EEC-A1F9-76CDB89DA8D7}"/>
                </c:ext>
              </c:extLst>
            </c:dLbl>
            <c:numFmt formatCode="0.00%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2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1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[1]Graf!$B$19:$B$21</c:f>
              <c:strCache>
                <c:ptCount val="3"/>
                <c:pt idx="0">
                  <c:v>Јавни котлари и Комбинирани електрани / Main activity producer heat plants and CHP plants</c:v>
                </c:pt>
                <c:pt idx="1">
                  <c:v>Загуби во пренос и дистрибуција / Distribution losses</c:v>
                </c:pt>
                <c:pt idx="2">
                  <c:v>Расположливо за финална потрошувачка / Available for final consumption</c:v>
                </c:pt>
              </c:strCache>
            </c:strRef>
          </c:cat>
          <c:val>
            <c:numRef>
              <c:f>[1]Graf!$K$19:$K$21</c:f>
              <c:numCache>
                <c:formatCode>General</c:formatCode>
                <c:ptCount val="3"/>
                <c:pt idx="0">
                  <c:v>28.753212000000001</c:v>
                </c:pt>
                <c:pt idx="1">
                  <c:v>0.107001</c:v>
                </c:pt>
                <c:pt idx="2">
                  <c:v>3.363836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428-4EEC-A1F9-76CDB89DA8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legend>
      <c:legendPos val="r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2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6</xdr:col>
      <xdr:colOff>0</xdr:colOff>
      <xdr:row>0</xdr:row>
      <xdr:rowOff>0</xdr:rowOff>
    </xdr:to>
    <xdr:graphicFrame macro="">
      <xdr:nvGraphicFramePr>
        <xdr:cNvPr id="16806084" name="Chart 1">
          <a:extLst>
            <a:ext uri="{FF2B5EF4-FFF2-40B4-BE49-F238E27FC236}">
              <a16:creationId xmlns:a16="http://schemas.microsoft.com/office/drawing/2014/main" id="{D3322E8A-607C-768B-2B62-BBC582D5961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19050</xdr:colOff>
      <xdr:row>13</xdr:row>
      <xdr:rowOff>0</xdr:rowOff>
    </xdr:from>
    <xdr:to>
      <xdr:col>1</xdr:col>
      <xdr:colOff>0</xdr:colOff>
      <xdr:row>13</xdr:row>
      <xdr:rowOff>0</xdr:rowOff>
    </xdr:to>
    <xdr:graphicFrame macro="">
      <xdr:nvGraphicFramePr>
        <xdr:cNvPr id="16806085" name="Chart 2">
          <a:extLst>
            <a:ext uri="{FF2B5EF4-FFF2-40B4-BE49-F238E27FC236}">
              <a16:creationId xmlns:a16="http://schemas.microsoft.com/office/drawing/2014/main" id="{3932A0D6-287E-561A-1CE9-929FCA0DF6E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</xdr:col>
      <xdr:colOff>0</xdr:colOff>
      <xdr:row>13</xdr:row>
      <xdr:rowOff>0</xdr:rowOff>
    </xdr:from>
    <xdr:to>
      <xdr:col>6</xdr:col>
      <xdr:colOff>0</xdr:colOff>
      <xdr:row>13</xdr:row>
      <xdr:rowOff>0</xdr:rowOff>
    </xdr:to>
    <xdr:graphicFrame macro="">
      <xdr:nvGraphicFramePr>
        <xdr:cNvPr id="16806086" name="Chart 3">
          <a:extLst>
            <a:ext uri="{FF2B5EF4-FFF2-40B4-BE49-F238E27FC236}">
              <a16:creationId xmlns:a16="http://schemas.microsoft.com/office/drawing/2014/main" id="{8F357156-ACB4-B51E-FF1E-1DDB8881B55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542925</xdr:colOff>
      <xdr:row>13</xdr:row>
      <xdr:rowOff>0</xdr:rowOff>
    </xdr:from>
    <xdr:to>
      <xdr:col>1</xdr:col>
      <xdr:colOff>0</xdr:colOff>
      <xdr:row>13</xdr:row>
      <xdr:rowOff>0</xdr:rowOff>
    </xdr:to>
    <xdr:graphicFrame macro="">
      <xdr:nvGraphicFramePr>
        <xdr:cNvPr id="16806087" name="Chart 4">
          <a:extLst>
            <a:ext uri="{FF2B5EF4-FFF2-40B4-BE49-F238E27FC236}">
              <a16:creationId xmlns:a16="http://schemas.microsoft.com/office/drawing/2014/main" id="{98827808-40EA-CC75-FBD6-7B2291DE917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19050</xdr:colOff>
      <xdr:row>13</xdr:row>
      <xdr:rowOff>0</xdr:rowOff>
    </xdr:from>
    <xdr:to>
      <xdr:col>1</xdr:col>
      <xdr:colOff>0</xdr:colOff>
      <xdr:row>13</xdr:row>
      <xdr:rowOff>0</xdr:rowOff>
    </xdr:to>
    <xdr:graphicFrame macro="">
      <xdr:nvGraphicFramePr>
        <xdr:cNvPr id="16806088" name="Chart 2">
          <a:extLst>
            <a:ext uri="{FF2B5EF4-FFF2-40B4-BE49-F238E27FC236}">
              <a16:creationId xmlns:a16="http://schemas.microsoft.com/office/drawing/2014/main" id="{CEF888C2-7AC3-F303-05BE-374632CA3E1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2</xdr:col>
      <xdr:colOff>0</xdr:colOff>
      <xdr:row>13</xdr:row>
      <xdr:rowOff>0</xdr:rowOff>
    </xdr:from>
    <xdr:to>
      <xdr:col>6</xdr:col>
      <xdr:colOff>0</xdr:colOff>
      <xdr:row>13</xdr:row>
      <xdr:rowOff>0</xdr:rowOff>
    </xdr:to>
    <xdr:graphicFrame macro="">
      <xdr:nvGraphicFramePr>
        <xdr:cNvPr id="16806089" name="Chart 3">
          <a:extLst>
            <a:ext uri="{FF2B5EF4-FFF2-40B4-BE49-F238E27FC236}">
              <a16:creationId xmlns:a16="http://schemas.microsoft.com/office/drawing/2014/main" id="{355FB2B1-896E-C9F2-E37C-86AEF991199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542925</xdr:colOff>
      <xdr:row>13</xdr:row>
      <xdr:rowOff>0</xdr:rowOff>
    </xdr:from>
    <xdr:to>
      <xdr:col>1</xdr:col>
      <xdr:colOff>0</xdr:colOff>
      <xdr:row>13</xdr:row>
      <xdr:rowOff>0</xdr:rowOff>
    </xdr:to>
    <xdr:graphicFrame macro="">
      <xdr:nvGraphicFramePr>
        <xdr:cNvPr id="16806090" name="Chart 4">
          <a:extLst>
            <a:ext uri="{FF2B5EF4-FFF2-40B4-BE49-F238E27FC236}">
              <a16:creationId xmlns:a16="http://schemas.microsoft.com/office/drawing/2014/main" id="{73D8EF5B-63F3-769A-6019-C824D078F4F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0.16774</cdr:x>
      <cdr:y>0.50261</cdr:y>
    </cdr:from>
    <cdr:to>
      <cdr:x>0.19016</cdr:x>
      <cdr:y>0.56504</cdr:y>
    </cdr:to>
    <cdr:sp macro="" textlink="">
      <cdr:nvSpPr>
        <cdr:cNvPr id="19457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 flipH="1" flipV="1">
          <a:off x="194066" y="371802"/>
          <a:ext cx="34609" cy="45789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18288" tIns="18288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mk-MK" sz="125" b="0" i="0" strike="noStrike">
              <a:solidFill>
                <a:srgbClr val="000000"/>
              </a:solidFill>
              <a:latin typeface="Arial"/>
              <a:cs typeface="Arial"/>
            </a:rPr>
            <a:t>[во мил.</a:t>
          </a:r>
          <a:r>
            <a:rPr lang="en-US" sz="125" b="0" i="0" strike="noStrike">
              <a:solidFill>
                <a:srgbClr val="000000"/>
              </a:solidFill>
              <a:latin typeface="Arial"/>
              <a:cs typeface="Arial"/>
            </a:rPr>
            <a:t>mn3 / in million mn3] </a:t>
          </a:r>
        </a:p>
      </cdr:txBody>
    </cdr:sp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0.08557</cdr:x>
      <cdr:y>0.85001</cdr:y>
    </cdr:from>
    <cdr:to>
      <cdr:x>0.36826</cdr:x>
      <cdr:y>0.91505</cdr:y>
    </cdr:to>
    <cdr:sp macro="" textlink="">
      <cdr:nvSpPr>
        <cdr:cNvPr id="20481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 flipV="1">
          <a:off x="389642" y="626593"/>
          <a:ext cx="1049198" cy="4770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18288" tIns="18288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mk-MK" sz="125" b="0" i="0" strike="noStrike">
              <a:solidFill>
                <a:srgbClr val="000000"/>
              </a:solidFill>
              <a:latin typeface="Arial"/>
              <a:cs typeface="Arial"/>
            </a:rPr>
            <a:t>[во мил.</a:t>
          </a:r>
          <a:r>
            <a:rPr lang="en-US" sz="125" b="0" i="0" strike="noStrike">
              <a:solidFill>
                <a:srgbClr val="000000"/>
              </a:solidFill>
              <a:latin typeface="Arial"/>
              <a:cs typeface="Arial"/>
            </a:rPr>
            <a:t>mn3 / in million mn3] </a:t>
          </a:r>
        </a:p>
      </cdr:txBody>
    </cdr:sp>
  </cdr:relSizeAnchor>
</c:userShapes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0.18967</cdr:x>
      <cdr:y>0.50261</cdr:y>
    </cdr:from>
    <cdr:to>
      <cdr:x>0.21599</cdr:x>
      <cdr:y>0.56504</cdr:y>
    </cdr:to>
    <cdr:sp macro="" textlink="">
      <cdr:nvSpPr>
        <cdr:cNvPr id="19457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 flipH="1" flipV="1">
          <a:off x="194066" y="371802"/>
          <a:ext cx="34609" cy="45789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18288" tIns="18288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mk-MK" sz="125" b="0" i="0" strike="noStrike">
              <a:solidFill>
                <a:srgbClr val="000000"/>
              </a:solidFill>
              <a:latin typeface="Arial"/>
              <a:cs typeface="Arial"/>
            </a:rPr>
            <a:t>[во мил.</a:t>
          </a:r>
          <a:r>
            <a:rPr lang="en-US" sz="125" b="0" i="0" strike="noStrike">
              <a:solidFill>
                <a:srgbClr val="000000"/>
              </a:solidFill>
              <a:latin typeface="Arial"/>
              <a:cs typeface="Arial"/>
            </a:rPr>
            <a:t>mn3 / in million mn3] </a:t>
          </a:r>
        </a:p>
      </cdr:txBody>
    </cdr:sp>
  </cdr:relSizeAnchor>
</c:userShapes>
</file>

<file path=xl/drawings/drawing5.xml><?xml version="1.0" encoding="utf-8"?>
<c:userShapes xmlns:c="http://schemas.openxmlformats.org/drawingml/2006/chart">
  <cdr:relSizeAnchor xmlns:cdr="http://schemas.openxmlformats.org/drawingml/2006/chartDrawing">
    <cdr:from>
      <cdr:x>0.07722</cdr:x>
      <cdr:y>0.85001</cdr:y>
    </cdr:from>
    <cdr:to>
      <cdr:x>0.35828</cdr:x>
      <cdr:y>0.91505</cdr:y>
    </cdr:to>
    <cdr:sp macro="" textlink="">
      <cdr:nvSpPr>
        <cdr:cNvPr id="20481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 flipV="1">
          <a:off x="389642" y="626593"/>
          <a:ext cx="1049198" cy="4770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18288" tIns="18288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mk-MK" sz="125" b="0" i="0" strike="noStrike">
              <a:solidFill>
                <a:srgbClr val="000000"/>
              </a:solidFill>
              <a:latin typeface="Arial"/>
              <a:cs typeface="Arial"/>
            </a:rPr>
            <a:t>[во мил.</a:t>
          </a:r>
          <a:r>
            <a:rPr lang="en-US" sz="125" b="0" i="0" strike="noStrike">
              <a:solidFill>
                <a:srgbClr val="000000"/>
              </a:solidFill>
              <a:latin typeface="Arial"/>
              <a:cs typeface="Arial"/>
            </a:rPr>
            <a:t>mn3 / in million mn3] </a:t>
          </a:r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nts%20and%20Settings\MagdelinaTalevska\Local%20Settings\Temporary%20Internet%20Files\Content.IE5\J1MP8Q9R\Mes%20Prir.ga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012"/>
      <sheetName val="2013"/>
      <sheetName val="Graf"/>
      <sheetName val="2014"/>
      <sheetName val="04 2013"/>
      <sheetName val="05 2013"/>
      <sheetName val="06 2013"/>
      <sheetName val="07 2013"/>
      <sheetName val="08 2013"/>
      <sheetName val="09 2013"/>
      <sheetName val="10 2013"/>
      <sheetName val="11 2013"/>
      <sheetName val="12 2013"/>
      <sheetName val="12 i 01"/>
      <sheetName val="02 2014"/>
      <sheetName val="03 2014"/>
    </sheetNames>
    <sheetDataSet>
      <sheetData sheetId="0"/>
      <sheetData sheetId="1"/>
      <sheetData sheetId="2">
        <row r="6">
          <cell r="D6" t="str">
            <v>I</v>
          </cell>
          <cell r="E6" t="str">
            <v>II</v>
          </cell>
          <cell r="F6" t="str">
            <v>III</v>
          </cell>
          <cell r="G6" t="str">
            <v>IV</v>
          </cell>
          <cell r="H6" t="str">
            <v>V</v>
          </cell>
          <cell r="I6" t="str">
            <v>VI</v>
          </cell>
          <cell r="J6" t="str">
            <v>VII</v>
          </cell>
          <cell r="K6" t="str">
            <v>VIII</v>
          </cell>
          <cell r="L6" t="str">
            <v>IX</v>
          </cell>
          <cell r="M6" t="str">
            <v>X</v>
          </cell>
          <cell r="N6" t="str">
            <v>XI</v>
          </cell>
          <cell r="O6" t="str">
            <v>XII</v>
          </cell>
        </row>
        <row r="17">
          <cell r="K17" t="str">
            <v>I/ 2013</v>
          </cell>
        </row>
        <row r="18">
          <cell r="B18" t="str">
            <v>Вкупно потребна енергија / Gross inland consumption</v>
          </cell>
          <cell r="K18">
            <v>32.224049000000001</v>
          </cell>
          <cell r="L18" t="str">
            <v>%</v>
          </cell>
        </row>
        <row r="19">
          <cell r="B19" t="str">
            <v>Јавни котлари и Комбинирани електрани / Main activity producer heat plants and CHP plants</v>
          </cell>
          <cell r="K19">
            <v>28.753212000000001</v>
          </cell>
          <cell r="L19">
            <v>89.229047535274049</v>
          </cell>
        </row>
        <row r="20">
          <cell r="B20" t="str">
            <v>Загуби во пренос и дистрибуција / Distribution losses</v>
          </cell>
          <cell r="K20">
            <v>0.107001</v>
          </cell>
        </row>
        <row r="21">
          <cell r="B21" t="str">
            <v>Расположливо за финална потрошувачка / Available for final consumption</v>
          </cell>
          <cell r="K21">
            <v>3.363836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31"/>
  <sheetViews>
    <sheetView tabSelected="1" zoomScaleNormal="100" workbookViewId="0">
      <selection activeCell="B5" sqref="B5:B6"/>
    </sheetView>
  </sheetViews>
  <sheetFormatPr defaultColWidth="9.140625" defaultRowHeight="12" x14ac:dyDescent="0.2"/>
  <cols>
    <col min="1" max="1" width="26.140625" style="62" customWidth="1"/>
    <col min="2" max="2" width="11.42578125" style="62" customWidth="1"/>
    <col min="3" max="3" width="8.5703125" style="62" customWidth="1"/>
    <col min="4" max="4" width="9.42578125" style="62" customWidth="1"/>
    <col min="5" max="5" width="9.28515625" style="62" customWidth="1"/>
    <col min="6" max="6" width="25" style="62" customWidth="1"/>
    <col min="7" max="16384" width="9.140625" style="62"/>
  </cols>
  <sheetData>
    <row r="1" spans="1:8" ht="15.6" customHeight="1" x14ac:dyDescent="0.2">
      <c r="A1" s="105" t="s">
        <v>109</v>
      </c>
      <c r="B1" s="105"/>
      <c r="C1" s="105"/>
      <c r="D1" s="105"/>
      <c r="E1" s="105"/>
      <c r="F1" s="105"/>
    </row>
    <row r="2" spans="1:8" ht="15.6" customHeight="1" x14ac:dyDescent="0.2">
      <c r="A2" s="106" t="s">
        <v>106</v>
      </c>
      <c r="B2" s="106"/>
      <c r="C2" s="106"/>
      <c r="D2" s="106"/>
      <c r="E2" s="106"/>
      <c r="F2" s="106"/>
    </row>
    <row r="3" spans="1:8" s="15" customFormat="1" ht="15" customHeight="1" x14ac:dyDescent="0.2">
      <c r="A3" s="107" t="s">
        <v>90</v>
      </c>
      <c r="B3" s="107"/>
      <c r="C3" s="107"/>
      <c r="D3" s="107"/>
      <c r="E3" s="107"/>
      <c r="F3" s="107"/>
    </row>
    <row r="4" spans="1:8" ht="15.6" customHeight="1" x14ac:dyDescent="0.2">
      <c r="A4" s="108" t="s">
        <v>68</v>
      </c>
      <c r="B4" s="109"/>
      <c r="C4" s="109"/>
      <c r="D4" s="109"/>
      <c r="E4" s="108"/>
      <c r="F4" s="108"/>
    </row>
    <row r="5" spans="1:8" ht="74.45" customHeight="1" x14ac:dyDescent="0.2">
      <c r="A5" s="112"/>
      <c r="B5" s="103" t="s">
        <v>99</v>
      </c>
      <c r="C5" s="103" t="s">
        <v>89</v>
      </c>
      <c r="D5" s="103" t="s">
        <v>100</v>
      </c>
      <c r="E5" s="73" t="s">
        <v>88</v>
      </c>
      <c r="F5" s="110"/>
    </row>
    <row r="6" spans="1:8" ht="36" x14ac:dyDescent="0.2">
      <c r="A6" s="113"/>
      <c r="B6" s="104"/>
      <c r="C6" s="104"/>
      <c r="D6" s="104"/>
      <c r="E6" s="67" t="s">
        <v>101</v>
      </c>
      <c r="F6" s="111"/>
    </row>
    <row r="7" spans="1:8" x14ac:dyDescent="0.2">
      <c r="A7" s="6" t="s">
        <v>2</v>
      </c>
      <c r="B7" s="69">
        <v>347438</v>
      </c>
      <c r="C7" s="69">
        <v>242999.7</v>
      </c>
      <c r="D7" s="69">
        <v>167783.93</v>
      </c>
      <c r="E7" s="74">
        <f>D7/B7*100</f>
        <v>48.291761407790737</v>
      </c>
      <c r="F7" s="59" t="s">
        <v>4</v>
      </c>
    </row>
    <row r="8" spans="1:8" x14ac:dyDescent="0.2">
      <c r="A8" s="7" t="s">
        <v>3</v>
      </c>
      <c r="B8" s="70">
        <v>960</v>
      </c>
      <c r="C8" s="70">
        <v>21213.7</v>
      </c>
      <c r="D8" s="70">
        <v>711.93</v>
      </c>
      <c r="E8" s="75">
        <f t="shared" ref="E8:E27" si="0">D8/B8*100</f>
        <v>74.159374999999997</v>
      </c>
      <c r="F8" s="7" t="s">
        <v>5</v>
      </c>
    </row>
    <row r="9" spans="1:8" s="63" customFormat="1" x14ac:dyDescent="0.2">
      <c r="A9" s="23" t="s">
        <v>0</v>
      </c>
      <c r="B9" s="71">
        <v>346478</v>
      </c>
      <c r="C9" s="71">
        <v>221786</v>
      </c>
      <c r="D9" s="71">
        <v>167072</v>
      </c>
      <c r="E9" s="77">
        <f t="shared" si="0"/>
        <v>48.220089009980434</v>
      </c>
      <c r="F9" s="23" t="s">
        <v>9</v>
      </c>
      <c r="H9" s="99"/>
    </row>
    <row r="10" spans="1:8" s="63" customFormat="1" x14ac:dyDescent="0.2">
      <c r="A10" s="24" t="s">
        <v>22</v>
      </c>
      <c r="B10" s="71">
        <v>341013.49165900005</v>
      </c>
      <c r="C10" s="71">
        <v>576880.88866099995</v>
      </c>
      <c r="D10" s="71">
        <v>459909.88423599995</v>
      </c>
      <c r="E10" s="77">
        <f t="shared" si="0"/>
        <v>134.8655978385429</v>
      </c>
      <c r="F10" s="24" t="s">
        <v>25</v>
      </c>
    </row>
    <row r="11" spans="1:8" x14ac:dyDescent="0.2">
      <c r="A11" s="9" t="s">
        <v>36</v>
      </c>
      <c r="B11" s="70">
        <v>216062.67381900002</v>
      </c>
      <c r="C11" s="70">
        <v>297538.57813799998</v>
      </c>
      <c r="D11" s="70">
        <v>268426.98486999999</v>
      </c>
      <c r="E11" s="75">
        <f t="shared" si="0"/>
        <v>124.23570444882424</v>
      </c>
      <c r="F11" s="9" t="s">
        <v>27</v>
      </c>
    </row>
    <row r="12" spans="1:8" ht="24.6" customHeight="1" x14ac:dyDescent="0.2">
      <c r="A12" s="8" t="s">
        <v>30</v>
      </c>
      <c r="B12" s="70">
        <v>1712.67</v>
      </c>
      <c r="C12" s="70">
        <v>168848.46400000001</v>
      </c>
      <c r="D12" s="70">
        <v>4017.4259999999999</v>
      </c>
      <c r="E12" s="75">
        <f t="shared" si="0"/>
        <v>234.57093310445094</v>
      </c>
      <c r="F12" s="8" t="s">
        <v>32</v>
      </c>
    </row>
    <row r="13" spans="1:8" x14ac:dyDescent="0.2">
      <c r="A13" s="9" t="s">
        <v>24</v>
      </c>
      <c r="B13" s="70">
        <v>108454.59483999999</v>
      </c>
      <c r="C13" s="70">
        <v>93513.682522999996</v>
      </c>
      <c r="D13" s="70">
        <v>173045.42736599999</v>
      </c>
      <c r="E13" s="75">
        <f t="shared" si="0"/>
        <v>159.5556441119798</v>
      </c>
      <c r="F13" s="9" t="s">
        <v>28</v>
      </c>
    </row>
    <row r="14" spans="1:8" x14ac:dyDescent="0.2">
      <c r="A14" s="9" t="s">
        <v>60</v>
      </c>
      <c r="B14" s="70">
        <v>2449.1410000000001</v>
      </c>
      <c r="C14" s="70">
        <v>2369.8200000000002</v>
      </c>
      <c r="D14" s="70">
        <v>2626.8960000000002</v>
      </c>
      <c r="E14" s="75">
        <f t="shared" si="0"/>
        <v>107.25785081381596</v>
      </c>
      <c r="F14" s="9" t="s">
        <v>61</v>
      </c>
    </row>
    <row r="15" spans="1:8" x14ac:dyDescent="0.2">
      <c r="A15" s="9" t="s">
        <v>63</v>
      </c>
      <c r="B15" s="70">
        <v>7813.49</v>
      </c>
      <c r="C15" s="70">
        <v>9844.48</v>
      </c>
      <c r="D15" s="70">
        <v>7712.78</v>
      </c>
      <c r="E15" s="75">
        <f t="shared" si="0"/>
        <v>98.711075332533866</v>
      </c>
      <c r="F15" s="9" t="s">
        <v>62</v>
      </c>
    </row>
    <row r="16" spans="1:8" s="64" customFormat="1" x14ac:dyDescent="0.2">
      <c r="A16" s="9" t="s">
        <v>64</v>
      </c>
      <c r="B16" s="70">
        <v>4520.9219999999996</v>
      </c>
      <c r="C16" s="70">
        <v>4765.8639999999996</v>
      </c>
      <c r="D16" s="70">
        <v>4080.37</v>
      </c>
      <c r="E16" s="75">
        <f t="shared" si="0"/>
        <v>90.255262090343521</v>
      </c>
      <c r="F16" s="9" t="s">
        <v>65</v>
      </c>
    </row>
    <row r="17" spans="1:6" s="63" customFormat="1" x14ac:dyDescent="0.2">
      <c r="A17" s="24" t="s">
        <v>23</v>
      </c>
      <c r="B17" s="71">
        <v>316739.06322100002</v>
      </c>
      <c r="C17" s="71">
        <v>540880.54589599988</v>
      </c>
      <c r="D17" s="71">
        <v>430650.19068699999</v>
      </c>
      <c r="E17" s="77">
        <f t="shared" si="0"/>
        <v>135.96371294011189</v>
      </c>
      <c r="F17" s="24" t="s">
        <v>26</v>
      </c>
    </row>
    <row r="18" spans="1:6" x14ac:dyDescent="0.2">
      <c r="A18" s="9" t="s">
        <v>36</v>
      </c>
      <c r="B18" s="70">
        <v>192987.32190000001</v>
      </c>
      <c r="C18" s="70">
        <v>266347.67389999999</v>
      </c>
      <c r="D18" s="70">
        <v>239958.4105</v>
      </c>
      <c r="E18" s="75">
        <f t="shared" si="0"/>
        <v>124.3389504230433</v>
      </c>
      <c r="F18" s="9" t="s">
        <v>27</v>
      </c>
    </row>
    <row r="19" spans="1:6" ht="26.25" customHeight="1" x14ac:dyDescent="0.2">
      <c r="A19" s="8" t="s">
        <v>37</v>
      </c>
      <c r="B19" s="70">
        <v>1019.692</v>
      </c>
      <c r="C19" s="70">
        <v>164547.6795</v>
      </c>
      <c r="D19" s="70">
        <v>3787.4189999999999</v>
      </c>
      <c r="E19" s="75">
        <f t="shared" si="0"/>
        <v>371.42774484844443</v>
      </c>
      <c r="F19" s="8" t="s">
        <v>32</v>
      </c>
    </row>
    <row r="20" spans="1:6" x14ac:dyDescent="0.2">
      <c r="A20" s="9" t="s">
        <v>24</v>
      </c>
      <c r="B20" s="70">
        <v>107948.496321</v>
      </c>
      <c r="C20" s="70">
        <v>93005.028496000014</v>
      </c>
      <c r="D20" s="70">
        <v>172484.315187</v>
      </c>
      <c r="E20" s="75">
        <f t="shared" si="0"/>
        <v>159.78389793785891</v>
      </c>
      <c r="F20" s="9" t="s">
        <v>28</v>
      </c>
    </row>
    <row r="21" spans="1:6" x14ac:dyDescent="0.2">
      <c r="A21" s="9" t="s">
        <v>60</v>
      </c>
      <c r="B21" s="70">
        <v>2449.1410000000001</v>
      </c>
      <c r="C21" s="70">
        <v>2369.8200000000002</v>
      </c>
      <c r="D21" s="70">
        <v>2626.8960000000002</v>
      </c>
      <c r="E21" s="75">
        <f t="shared" si="0"/>
        <v>107.25785081381596</v>
      </c>
      <c r="F21" s="9" t="s">
        <v>61</v>
      </c>
    </row>
    <row r="22" spans="1:6" x14ac:dyDescent="0.2">
      <c r="A22" s="9" t="s">
        <v>63</v>
      </c>
      <c r="B22" s="70">
        <v>7813.49</v>
      </c>
      <c r="C22" s="70">
        <v>9844.48</v>
      </c>
      <c r="D22" s="70">
        <v>7712.78</v>
      </c>
      <c r="E22" s="75">
        <f t="shared" si="0"/>
        <v>98.711075332533866</v>
      </c>
      <c r="F22" s="9" t="s">
        <v>62</v>
      </c>
    </row>
    <row r="23" spans="1:6" s="64" customFormat="1" x14ac:dyDescent="0.2">
      <c r="A23" s="9" t="s">
        <v>64</v>
      </c>
      <c r="B23" s="70">
        <v>4520.9219999999996</v>
      </c>
      <c r="C23" s="70">
        <v>4765.8639999999996</v>
      </c>
      <c r="D23" s="70">
        <v>4080.37</v>
      </c>
      <c r="E23" s="75">
        <f t="shared" si="0"/>
        <v>90.255262090343521</v>
      </c>
      <c r="F23" s="9" t="s">
        <v>65</v>
      </c>
    </row>
    <row r="24" spans="1:6" ht="24" x14ac:dyDescent="0.2">
      <c r="A24" s="51" t="s">
        <v>7</v>
      </c>
      <c r="B24" s="70">
        <v>8059.4646309999998</v>
      </c>
      <c r="C24" s="70">
        <v>9504.0891940000001</v>
      </c>
      <c r="D24" s="70">
        <v>8919.7640240000001</v>
      </c>
      <c r="E24" s="75">
        <f t="shared" si="0"/>
        <v>110.67439876453997</v>
      </c>
      <c r="F24" s="51" t="s">
        <v>31</v>
      </c>
    </row>
    <row r="25" spans="1:6" x14ac:dyDescent="0.2">
      <c r="A25" s="6" t="s">
        <v>6</v>
      </c>
      <c r="B25" s="70">
        <v>67348.278000000006</v>
      </c>
      <c r="C25" s="70">
        <v>92104.718278787856</v>
      </c>
      <c r="D25" s="70">
        <v>65769.402936682585</v>
      </c>
      <c r="E25" s="75">
        <f t="shared" si="0"/>
        <v>97.655656372806703</v>
      </c>
      <c r="F25" s="6" t="s">
        <v>8</v>
      </c>
    </row>
    <row r="26" spans="1:6" s="63" customFormat="1" ht="24" x14ac:dyDescent="0.2">
      <c r="A26" s="24" t="s">
        <v>1</v>
      </c>
      <c r="B26" s="71">
        <v>587809.32059000002</v>
      </c>
      <c r="C26" s="71">
        <v>661057.73842321197</v>
      </c>
      <c r="D26" s="71">
        <v>523033.02372631745</v>
      </c>
      <c r="E26" s="77">
        <f t="shared" si="0"/>
        <v>88.980049380866419</v>
      </c>
      <c r="F26" s="24" t="s">
        <v>21</v>
      </c>
    </row>
    <row r="27" spans="1:6" ht="36" x14ac:dyDescent="0.2">
      <c r="A27" s="52" t="s">
        <v>12</v>
      </c>
      <c r="B27" s="72">
        <v>302083.3</v>
      </c>
      <c r="C27" s="72">
        <v>370490.62677724467</v>
      </c>
      <c r="D27" s="72">
        <v>280815.62374343077</v>
      </c>
      <c r="E27" s="76">
        <f t="shared" si="0"/>
        <v>92.959665014064257</v>
      </c>
      <c r="F27" s="52" t="s">
        <v>13</v>
      </c>
    </row>
    <row r="31" spans="1:6" x14ac:dyDescent="0.2">
      <c r="E31" s="98"/>
    </row>
  </sheetData>
  <mergeCells count="9">
    <mergeCell ref="D5:D6"/>
    <mergeCell ref="A1:F1"/>
    <mergeCell ref="A2:F2"/>
    <mergeCell ref="A3:F3"/>
    <mergeCell ref="A4:F4"/>
    <mergeCell ref="F5:F6"/>
    <mergeCell ref="A5:A6"/>
    <mergeCell ref="B5:B6"/>
    <mergeCell ref="C5:C6"/>
  </mergeCells>
  <phoneticPr fontId="0" type="noConversion"/>
  <printOptions horizontalCentered="1"/>
  <pageMargins left="0.55118110236220474" right="0.55118110236220474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13"/>
  <sheetViews>
    <sheetView zoomScaleNormal="100" workbookViewId="0">
      <selection activeCell="L14" sqref="L14"/>
    </sheetView>
  </sheetViews>
  <sheetFormatPr defaultColWidth="9.140625" defaultRowHeight="12" x14ac:dyDescent="0.2"/>
  <cols>
    <col min="1" max="1" width="27.5703125" style="5" customWidth="1"/>
    <col min="2" max="2" width="8" style="10" customWidth="1"/>
    <col min="3" max="4" width="11.140625" style="5" customWidth="1"/>
    <col min="5" max="5" width="7" style="5" customWidth="1"/>
    <col min="6" max="6" width="21.7109375" style="5" customWidth="1"/>
    <col min="7" max="16384" width="9.140625" style="5"/>
  </cols>
  <sheetData>
    <row r="1" spans="1:6" ht="14.45" customHeight="1" x14ac:dyDescent="0.2">
      <c r="A1" s="128" t="s">
        <v>110</v>
      </c>
      <c r="B1" s="128"/>
      <c r="C1" s="128"/>
      <c r="D1" s="128"/>
      <c r="E1" s="128"/>
      <c r="F1" s="128"/>
    </row>
    <row r="2" spans="1:6" ht="15.75" customHeight="1" x14ac:dyDescent="0.2">
      <c r="A2" s="129" t="s">
        <v>107</v>
      </c>
      <c r="B2" s="129"/>
      <c r="C2" s="129"/>
      <c r="D2" s="129"/>
      <c r="E2" s="129"/>
      <c r="F2" s="129"/>
    </row>
    <row r="3" spans="1:6" s="15" customFormat="1" ht="15" customHeight="1" x14ac:dyDescent="0.2">
      <c r="A3" s="107" t="s">
        <v>90</v>
      </c>
      <c r="B3" s="107"/>
      <c r="C3" s="107"/>
      <c r="D3" s="107"/>
      <c r="E3" s="107"/>
      <c r="F3" s="107"/>
    </row>
    <row r="4" spans="1:6" s="13" customFormat="1" ht="23.25" customHeight="1" x14ac:dyDescent="0.2">
      <c r="A4" s="118"/>
      <c r="B4" s="120" t="s">
        <v>33</v>
      </c>
      <c r="C4" s="120" t="s">
        <v>89</v>
      </c>
      <c r="D4" s="120" t="s">
        <v>100</v>
      </c>
      <c r="E4" s="120" t="s">
        <v>34</v>
      </c>
      <c r="F4" s="118"/>
    </row>
    <row r="5" spans="1:6" s="13" customFormat="1" ht="17.25" customHeight="1" x14ac:dyDescent="0.2">
      <c r="A5" s="126"/>
      <c r="B5" s="127"/>
      <c r="C5" s="121"/>
      <c r="D5" s="121"/>
      <c r="E5" s="122"/>
      <c r="F5" s="119"/>
    </row>
    <row r="6" spans="1:6" ht="15.75" customHeight="1" x14ac:dyDescent="0.2">
      <c r="A6" s="116" t="s">
        <v>14</v>
      </c>
      <c r="B6" s="22" t="s">
        <v>67</v>
      </c>
      <c r="C6" s="88">
        <v>434451.66052369121</v>
      </c>
      <c r="D6" s="88">
        <v>472936.39029175224</v>
      </c>
      <c r="E6" s="22" t="s">
        <v>35</v>
      </c>
      <c r="F6" s="116" t="s">
        <v>10</v>
      </c>
    </row>
    <row r="7" spans="1:6" ht="15.75" customHeight="1" x14ac:dyDescent="0.2">
      <c r="A7" s="117"/>
      <c r="B7" s="11" t="s">
        <v>11</v>
      </c>
      <c r="C7" s="89">
        <v>2384456.3213316556</v>
      </c>
      <c r="D7" s="90">
        <v>2786407.9433267135</v>
      </c>
      <c r="E7" s="11" t="s">
        <v>11</v>
      </c>
      <c r="F7" s="117"/>
    </row>
    <row r="8" spans="1:6" ht="15.75" customHeight="1" x14ac:dyDescent="0.2">
      <c r="A8" s="116" t="s">
        <v>15</v>
      </c>
      <c r="B8" s="22" t="s">
        <v>67</v>
      </c>
      <c r="C8" s="88">
        <v>20148</v>
      </c>
      <c r="D8" s="91">
        <v>3951</v>
      </c>
      <c r="E8" s="22" t="s">
        <v>35</v>
      </c>
      <c r="F8" s="116" t="s">
        <v>29</v>
      </c>
    </row>
    <row r="9" spans="1:6" ht="15.75" customHeight="1" x14ac:dyDescent="0.2">
      <c r="A9" s="117"/>
      <c r="B9" s="11" t="s">
        <v>11</v>
      </c>
      <c r="C9" s="89">
        <v>821844.16499999992</v>
      </c>
      <c r="D9" s="89">
        <v>158300.1</v>
      </c>
      <c r="E9" s="11" t="s">
        <v>11</v>
      </c>
      <c r="F9" s="117"/>
    </row>
    <row r="10" spans="1:6" ht="15.75" customHeight="1" x14ac:dyDescent="0.2">
      <c r="A10" s="125" t="s">
        <v>70</v>
      </c>
      <c r="B10" s="12" t="s">
        <v>96</v>
      </c>
      <c r="C10" s="88">
        <v>34382.375999999997</v>
      </c>
      <c r="D10" s="91">
        <v>6.6829999999999998</v>
      </c>
      <c r="E10" s="12" t="s">
        <v>97</v>
      </c>
      <c r="F10" s="125" t="s">
        <v>98</v>
      </c>
    </row>
    <row r="11" spans="1:6" ht="15.75" customHeight="1" x14ac:dyDescent="0.2">
      <c r="A11" s="117"/>
      <c r="B11" s="11" t="s">
        <v>11</v>
      </c>
      <c r="C11" s="89">
        <v>1184155.7101637758</v>
      </c>
      <c r="D11" s="89">
        <v>230.16770600799998</v>
      </c>
      <c r="E11" s="11" t="s">
        <v>11</v>
      </c>
      <c r="F11" s="117"/>
    </row>
    <row r="12" spans="1:6" ht="54" customHeight="1" x14ac:dyDescent="0.2">
      <c r="A12" s="123" t="s">
        <v>92</v>
      </c>
      <c r="B12" s="124"/>
      <c r="C12" s="124"/>
      <c r="D12" s="124"/>
      <c r="E12" s="124"/>
      <c r="F12" s="124"/>
    </row>
    <row r="13" spans="1:6" ht="27" customHeight="1" x14ac:dyDescent="0.2">
      <c r="A13" s="114" t="s">
        <v>91</v>
      </c>
      <c r="B13" s="115"/>
      <c r="C13" s="115"/>
      <c r="D13" s="115"/>
      <c r="E13" s="115"/>
      <c r="F13" s="115"/>
    </row>
  </sheetData>
  <mergeCells count="17">
    <mergeCell ref="A3:F3"/>
    <mergeCell ref="A4:A5"/>
    <mergeCell ref="B4:B5"/>
    <mergeCell ref="A1:F1"/>
    <mergeCell ref="A2:F2"/>
    <mergeCell ref="A13:F13"/>
    <mergeCell ref="A8:A9"/>
    <mergeCell ref="F8:F9"/>
    <mergeCell ref="F4:F5"/>
    <mergeCell ref="D4:D5"/>
    <mergeCell ref="A6:A7"/>
    <mergeCell ref="F6:F7"/>
    <mergeCell ref="E4:E5"/>
    <mergeCell ref="A12:F12"/>
    <mergeCell ref="A10:A11"/>
    <mergeCell ref="F10:F11"/>
    <mergeCell ref="C4:C5"/>
  </mergeCells>
  <phoneticPr fontId="0" type="noConversion"/>
  <printOptions horizontalCentered="1"/>
  <pageMargins left="0.35433070866141736" right="0.35433070866141736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3"/>
  <sheetViews>
    <sheetView zoomScaleNormal="100" workbookViewId="0">
      <selection activeCell="A2" sqref="A2:F2"/>
    </sheetView>
  </sheetViews>
  <sheetFormatPr defaultColWidth="7.42578125" defaultRowHeight="12" x14ac:dyDescent="0.2"/>
  <cols>
    <col min="1" max="1" width="23.140625" style="15" customWidth="1"/>
    <col min="2" max="2" width="9.5703125" style="15" customWidth="1"/>
    <col min="3" max="4" width="8.28515625" style="15" customWidth="1"/>
    <col min="5" max="5" width="10.28515625" style="15" customWidth="1"/>
    <col min="6" max="6" width="25.5703125" style="15" customWidth="1"/>
    <col min="7" max="16384" width="7.42578125" style="15"/>
  </cols>
  <sheetData>
    <row r="1" spans="1:6" s="14" customFormat="1" ht="15" customHeight="1" x14ac:dyDescent="0.2">
      <c r="A1" s="107" t="s">
        <v>111</v>
      </c>
      <c r="B1" s="107"/>
      <c r="C1" s="107"/>
      <c r="D1" s="107"/>
      <c r="E1" s="107"/>
      <c r="F1" s="107"/>
    </row>
    <row r="2" spans="1:6" ht="15" customHeight="1" x14ac:dyDescent="0.2">
      <c r="A2" s="107" t="s">
        <v>108</v>
      </c>
      <c r="B2" s="107"/>
      <c r="C2" s="107"/>
      <c r="D2" s="107"/>
      <c r="E2" s="107"/>
      <c r="F2" s="107"/>
    </row>
    <row r="3" spans="1:6" ht="15" customHeight="1" x14ac:dyDescent="0.2">
      <c r="A3" s="107" t="s">
        <v>90</v>
      </c>
      <c r="B3" s="107"/>
      <c r="C3" s="107"/>
      <c r="D3" s="107"/>
      <c r="E3" s="107"/>
      <c r="F3" s="107"/>
    </row>
    <row r="4" spans="1:6" s="20" customFormat="1" ht="18" customHeight="1" x14ac:dyDescent="0.2">
      <c r="A4" s="21" t="s">
        <v>93</v>
      </c>
      <c r="B4" s="21"/>
      <c r="C4" s="21"/>
      <c r="D4" s="21"/>
      <c r="E4" s="21"/>
      <c r="F4" s="26" t="s">
        <v>72</v>
      </c>
    </row>
    <row r="5" spans="1:6" s="21" customFormat="1" ht="57.75" customHeight="1" x14ac:dyDescent="0.2">
      <c r="A5" s="134"/>
      <c r="B5" s="132" t="s">
        <v>99</v>
      </c>
      <c r="C5" s="130" t="s">
        <v>89</v>
      </c>
      <c r="D5" s="130" t="s">
        <v>100</v>
      </c>
      <c r="E5" s="73" t="s">
        <v>88</v>
      </c>
      <c r="F5" s="68"/>
    </row>
    <row r="6" spans="1:6" s="21" customFormat="1" ht="39.75" customHeight="1" x14ac:dyDescent="0.2">
      <c r="A6" s="135"/>
      <c r="B6" s="133"/>
      <c r="C6" s="131"/>
      <c r="D6" s="131"/>
      <c r="E6" s="67" t="s">
        <v>101</v>
      </c>
      <c r="F6" s="66"/>
    </row>
    <row r="7" spans="1:6" ht="15" customHeight="1" x14ac:dyDescent="0.2">
      <c r="A7" s="16" t="s">
        <v>2</v>
      </c>
      <c r="B7" s="45">
        <v>11.925762000000001</v>
      </c>
      <c r="C7" s="39">
        <v>44.675114000000001</v>
      </c>
      <c r="D7" s="39">
        <v>7.3394469999999998</v>
      </c>
      <c r="E7" s="74">
        <f>D7/B7*100</f>
        <v>61.542792821121196</v>
      </c>
      <c r="F7" s="16" t="s">
        <v>4</v>
      </c>
    </row>
    <row r="8" spans="1:6" ht="15" customHeight="1" x14ac:dyDescent="0.2">
      <c r="A8" s="16" t="s">
        <v>16</v>
      </c>
      <c r="B8" s="46">
        <v>-2.2364999999999999E-2</v>
      </c>
      <c r="C8" s="41">
        <v>6.4931000000000003E-2</v>
      </c>
      <c r="D8" s="41">
        <v>-4.1E-5</v>
      </c>
      <c r="E8" s="75">
        <f t="shared" ref="E8:E13" si="0">D8/B8*100</f>
        <v>0.18332215515314107</v>
      </c>
      <c r="F8" s="16" t="s">
        <v>17</v>
      </c>
    </row>
    <row r="9" spans="1:6" s="17" customFormat="1" ht="25.15" customHeight="1" x14ac:dyDescent="0.2">
      <c r="A9" s="18" t="s">
        <v>0</v>
      </c>
      <c r="B9" s="53">
        <v>11.903397</v>
      </c>
      <c r="C9" s="54">
        <v>44.740045000000002</v>
      </c>
      <c r="D9" s="54">
        <v>7.3394060000000003</v>
      </c>
      <c r="E9" s="77">
        <f t="shared" si="0"/>
        <v>61.658079622144847</v>
      </c>
      <c r="F9" s="18" t="s">
        <v>9</v>
      </c>
    </row>
    <row r="10" spans="1:6" ht="28.15" customHeight="1" x14ac:dyDescent="0.2">
      <c r="A10" s="16" t="s">
        <v>18</v>
      </c>
      <c r="B10" s="46">
        <v>6.7259219999999997</v>
      </c>
      <c r="C10" s="41">
        <v>39.151190999999997</v>
      </c>
      <c r="D10" s="41">
        <v>3.2700580000000001</v>
      </c>
      <c r="E10" s="75">
        <f t="shared" si="0"/>
        <v>48.618732123268757</v>
      </c>
      <c r="F10" s="16" t="s">
        <v>19</v>
      </c>
    </row>
    <row r="11" spans="1:6" ht="28.5" customHeight="1" x14ac:dyDescent="0.2">
      <c r="A11" s="16" t="s">
        <v>82</v>
      </c>
      <c r="B11" s="46">
        <v>6.7259219999999997</v>
      </c>
      <c r="C11" s="41">
        <v>39.151190999999997</v>
      </c>
      <c r="D11" s="41">
        <v>3.2700580000000001</v>
      </c>
      <c r="E11" s="75">
        <f t="shared" si="0"/>
        <v>48.618732123268757</v>
      </c>
      <c r="F11" s="16" t="s">
        <v>20</v>
      </c>
    </row>
    <row r="12" spans="1:6" ht="27.6" customHeight="1" x14ac:dyDescent="0.2">
      <c r="A12" s="16" t="s">
        <v>84</v>
      </c>
      <c r="B12" s="46">
        <v>6.4613000000000004E-2</v>
      </c>
      <c r="C12" s="41">
        <v>7.4729000000000004E-2</v>
      </c>
      <c r="D12" s="41">
        <v>4.7094999999999998E-2</v>
      </c>
      <c r="E12" s="75">
        <f t="shared" si="0"/>
        <v>72.887808954854279</v>
      </c>
      <c r="F12" s="16" t="s">
        <v>8</v>
      </c>
    </row>
    <row r="13" spans="1:6" s="17" customFormat="1" ht="36" customHeight="1" x14ac:dyDescent="0.2">
      <c r="A13" s="19" t="s">
        <v>1</v>
      </c>
      <c r="B13" s="95">
        <v>5.1128620000000007</v>
      </c>
      <c r="C13" s="65">
        <v>5.5141250000000053</v>
      </c>
      <c r="D13" s="65">
        <v>4.0222530000000001</v>
      </c>
      <c r="E13" s="97">
        <f t="shared" si="0"/>
        <v>78.66930498026349</v>
      </c>
      <c r="F13" s="19" t="s">
        <v>21</v>
      </c>
    </row>
  </sheetData>
  <mergeCells count="7">
    <mergeCell ref="C5:C6"/>
    <mergeCell ref="D5:D6"/>
    <mergeCell ref="A1:F1"/>
    <mergeCell ref="A2:F2"/>
    <mergeCell ref="A3:F3"/>
    <mergeCell ref="B5:B6"/>
    <mergeCell ref="A5:A6"/>
  </mergeCells>
  <phoneticPr fontId="7" type="noConversion"/>
  <printOptions horizontalCentered="1"/>
  <pageMargins left="0.55118110236220474" right="0.55118110236220474" top="0.78740157480314965" bottom="0.59055118110236227" header="0.51181102362204722" footer="0.51181102362204722"/>
  <pageSetup paperSize="9" orientation="landscape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14"/>
  <sheetViews>
    <sheetView zoomScaleNormal="100" workbookViewId="0">
      <selection activeCell="H25" sqref="H25"/>
    </sheetView>
  </sheetViews>
  <sheetFormatPr defaultColWidth="9.140625" defaultRowHeight="11.25" x14ac:dyDescent="0.2"/>
  <cols>
    <col min="1" max="1" width="21.85546875" style="2" customWidth="1"/>
    <col min="2" max="5" width="10.85546875" style="2" customWidth="1"/>
    <col min="6" max="6" width="23" style="2" customWidth="1"/>
    <col min="7" max="16384" width="9.140625" style="2"/>
  </cols>
  <sheetData>
    <row r="1" spans="1:6" ht="15.6" customHeight="1" x14ac:dyDescent="0.2">
      <c r="A1" s="128" t="s">
        <v>112</v>
      </c>
      <c r="B1" s="128"/>
      <c r="C1" s="128"/>
      <c r="D1" s="128"/>
      <c r="E1" s="128"/>
      <c r="F1" s="128"/>
    </row>
    <row r="2" spans="1:6" ht="15.6" customHeight="1" x14ac:dyDescent="0.2">
      <c r="A2" s="128" t="s">
        <v>104</v>
      </c>
      <c r="B2" s="128"/>
      <c r="C2" s="128"/>
      <c r="D2" s="128"/>
      <c r="E2" s="128"/>
      <c r="F2" s="128"/>
    </row>
    <row r="3" spans="1:6" s="15" customFormat="1" ht="15" customHeight="1" x14ac:dyDescent="0.2">
      <c r="A3" s="107" t="s">
        <v>90</v>
      </c>
      <c r="B3" s="107"/>
      <c r="C3" s="107"/>
      <c r="D3" s="107"/>
      <c r="E3" s="107"/>
      <c r="F3" s="107"/>
    </row>
    <row r="4" spans="1:6" ht="12" x14ac:dyDescent="0.2">
      <c r="A4" s="5" t="s">
        <v>55</v>
      </c>
      <c r="B4" s="5"/>
      <c r="C4" s="5"/>
      <c r="D4" s="5"/>
      <c r="E4" s="5"/>
      <c r="F4" s="61" t="s">
        <v>73</v>
      </c>
    </row>
    <row r="5" spans="1:6" s="38" customFormat="1" ht="43.9" customHeight="1" x14ac:dyDescent="0.2">
      <c r="A5" s="136"/>
      <c r="B5" s="29" t="s">
        <v>74</v>
      </c>
      <c r="C5" s="29" t="s">
        <v>75</v>
      </c>
      <c r="D5" s="29" t="s">
        <v>76</v>
      </c>
      <c r="E5" s="29" t="s">
        <v>77</v>
      </c>
      <c r="F5" s="138"/>
    </row>
    <row r="6" spans="1:6" s="38" customFormat="1" ht="45.6" customHeight="1" x14ac:dyDescent="0.2">
      <c r="A6" s="137"/>
      <c r="B6" s="87" t="s">
        <v>78</v>
      </c>
      <c r="C6" s="87" t="s">
        <v>79</v>
      </c>
      <c r="D6" s="87" t="s">
        <v>80</v>
      </c>
      <c r="E6" s="87" t="s">
        <v>81</v>
      </c>
      <c r="F6" s="139"/>
    </row>
    <row r="7" spans="1:6" s="38" customFormat="1" ht="12" x14ac:dyDescent="0.2">
      <c r="A7" s="57" t="s">
        <v>56</v>
      </c>
      <c r="B7" s="45" t="s">
        <v>87</v>
      </c>
      <c r="C7" s="39" t="s">
        <v>57</v>
      </c>
      <c r="D7" s="49">
        <v>357.988</v>
      </c>
      <c r="E7" s="40" t="s">
        <v>57</v>
      </c>
      <c r="F7" s="60" t="s">
        <v>58</v>
      </c>
    </row>
    <row r="8" spans="1:6" ht="12" x14ac:dyDescent="0.2">
      <c r="A8" s="6" t="s">
        <v>2</v>
      </c>
      <c r="B8" s="46">
        <v>0.22342500000000001</v>
      </c>
      <c r="C8" s="41">
        <v>22.05068</v>
      </c>
      <c r="D8" s="44">
        <v>28.868299999999998</v>
      </c>
      <c r="E8" s="42">
        <v>4.2750000000000003E-2</v>
      </c>
      <c r="F8" s="6" t="s">
        <v>4</v>
      </c>
    </row>
    <row r="9" spans="1:6" ht="12" x14ac:dyDescent="0.2">
      <c r="A9" s="16" t="s">
        <v>16</v>
      </c>
      <c r="B9" s="46">
        <v>-7.4673000000000003E-2</v>
      </c>
      <c r="C9" s="41">
        <v>-11.7463</v>
      </c>
      <c r="D9" s="44">
        <v>49.432622012694601</v>
      </c>
      <c r="E9" s="42">
        <v>1.5999999999999091E-2</v>
      </c>
      <c r="F9" s="16" t="s">
        <v>17</v>
      </c>
    </row>
    <row r="10" spans="1:6" ht="12" x14ac:dyDescent="0.2">
      <c r="A10" s="6" t="s">
        <v>3</v>
      </c>
      <c r="B10" s="46" t="s">
        <v>66</v>
      </c>
      <c r="C10" s="41" t="s">
        <v>66</v>
      </c>
      <c r="D10" s="41" t="s">
        <v>66</v>
      </c>
      <c r="E10" s="42" t="s">
        <v>66</v>
      </c>
      <c r="F10" s="6" t="s">
        <v>5</v>
      </c>
    </row>
    <row r="11" spans="1:6" s="1" customFormat="1" ht="12" x14ac:dyDescent="0.2">
      <c r="A11" s="23" t="s">
        <v>0</v>
      </c>
      <c r="B11" s="53">
        <v>0.148752</v>
      </c>
      <c r="C11" s="54">
        <v>10.30438</v>
      </c>
      <c r="D11" s="54">
        <v>436.28892201269457</v>
      </c>
      <c r="E11" s="55">
        <v>5.8749999999999095E-2</v>
      </c>
      <c r="F11" s="23" t="s">
        <v>9</v>
      </c>
    </row>
    <row r="12" spans="1:6" ht="24" x14ac:dyDescent="0.2">
      <c r="A12" s="16" t="s">
        <v>18</v>
      </c>
      <c r="B12" s="46" t="s">
        <v>57</v>
      </c>
      <c r="C12" s="41" t="s">
        <v>57</v>
      </c>
      <c r="D12" s="56">
        <v>434.4516605236912</v>
      </c>
      <c r="E12" s="42" t="s">
        <v>57</v>
      </c>
      <c r="F12" s="16" t="s">
        <v>19</v>
      </c>
    </row>
    <row r="13" spans="1:6" ht="16.5" customHeight="1" x14ac:dyDescent="0.2">
      <c r="A13" s="6" t="s">
        <v>36</v>
      </c>
      <c r="B13" s="46" t="s">
        <v>57</v>
      </c>
      <c r="C13" s="41" t="s">
        <v>57</v>
      </c>
      <c r="D13" s="44">
        <v>434.4516605236912</v>
      </c>
      <c r="E13" s="42" t="s">
        <v>57</v>
      </c>
      <c r="F13" s="6" t="s">
        <v>27</v>
      </c>
    </row>
    <row r="14" spans="1:6" ht="24" x14ac:dyDescent="0.2">
      <c r="A14" s="58" t="s">
        <v>1</v>
      </c>
      <c r="B14" s="47">
        <v>0.148752</v>
      </c>
      <c r="C14" s="43">
        <v>10.30438</v>
      </c>
      <c r="D14" s="43">
        <v>1.8372614890033674</v>
      </c>
      <c r="E14" s="48">
        <v>5.8749999999999095E-2</v>
      </c>
      <c r="F14" s="58" t="s">
        <v>21</v>
      </c>
    </row>
  </sheetData>
  <mergeCells count="5">
    <mergeCell ref="A1:F1"/>
    <mergeCell ref="A2:F2"/>
    <mergeCell ref="A3:F3"/>
    <mergeCell ref="A5:A6"/>
    <mergeCell ref="F5:F6"/>
  </mergeCells>
  <phoneticPr fontId="0" type="noConversion"/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H14"/>
  <sheetViews>
    <sheetView zoomScaleNormal="100" workbookViewId="0">
      <selection activeCell="A2" sqref="A2:F2"/>
    </sheetView>
  </sheetViews>
  <sheetFormatPr defaultColWidth="9.140625" defaultRowHeight="11.25" x14ac:dyDescent="0.2"/>
  <cols>
    <col min="1" max="1" width="21.85546875" style="2" customWidth="1"/>
    <col min="2" max="5" width="10.85546875" style="2" customWidth="1"/>
    <col min="6" max="6" width="23" style="2" customWidth="1"/>
    <col min="7" max="16384" width="9.140625" style="2"/>
  </cols>
  <sheetData>
    <row r="1" spans="1:8" ht="15.6" customHeight="1" x14ac:dyDescent="0.2">
      <c r="A1" s="128" t="s">
        <v>113</v>
      </c>
      <c r="B1" s="128"/>
      <c r="C1" s="128"/>
      <c r="D1" s="128"/>
      <c r="E1" s="128"/>
      <c r="F1" s="128"/>
    </row>
    <row r="2" spans="1:8" ht="15.6" customHeight="1" x14ac:dyDescent="0.2">
      <c r="A2" s="128" t="s">
        <v>103</v>
      </c>
      <c r="B2" s="128"/>
      <c r="C2" s="128"/>
      <c r="D2" s="128"/>
      <c r="E2" s="128"/>
      <c r="F2" s="128"/>
    </row>
    <row r="3" spans="1:8" s="15" customFormat="1" ht="15" customHeight="1" x14ac:dyDescent="0.2">
      <c r="A3" s="107" t="s">
        <v>90</v>
      </c>
      <c r="B3" s="107"/>
      <c r="C3" s="107"/>
      <c r="D3" s="107"/>
      <c r="E3" s="107"/>
      <c r="F3" s="107"/>
    </row>
    <row r="4" spans="1:8" ht="12" x14ac:dyDescent="0.2">
      <c r="A4" s="5" t="s">
        <v>55</v>
      </c>
      <c r="B4" s="5"/>
      <c r="C4" s="5"/>
      <c r="D4" s="5"/>
      <c r="E4" s="5"/>
      <c r="F4" s="61" t="s">
        <v>73</v>
      </c>
    </row>
    <row r="5" spans="1:8" s="38" customFormat="1" ht="43.9" customHeight="1" x14ac:dyDescent="0.2">
      <c r="A5" s="136"/>
      <c r="B5" s="29" t="s">
        <v>74</v>
      </c>
      <c r="C5" s="29" t="s">
        <v>75</v>
      </c>
      <c r="D5" s="29" t="s">
        <v>76</v>
      </c>
      <c r="E5" s="29" t="s">
        <v>77</v>
      </c>
      <c r="F5" s="138"/>
    </row>
    <row r="6" spans="1:8" s="38" customFormat="1" ht="45.6" customHeight="1" x14ac:dyDescent="0.2">
      <c r="A6" s="137"/>
      <c r="B6" s="87" t="s">
        <v>78</v>
      </c>
      <c r="C6" s="87" t="s">
        <v>79</v>
      </c>
      <c r="D6" s="87" t="s">
        <v>80</v>
      </c>
      <c r="E6" s="87" t="s">
        <v>81</v>
      </c>
      <c r="F6" s="139"/>
    </row>
    <row r="7" spans="1:8" s="38" customFormat="1" ht="12" x14ac:dyDescent="0.2">
      <c r="A7" s="57" t="s">
        <v>56</v>
      </c>
      <c r="B7" s="45" t="s">
        <v>87</v>
      </c>
      <c r="C7" s="39" t="s">
        <v>57</v>
      </c>
      <c r="D7" s="49">
        <v>466.303</v>
      </c>
      <c r="E7" s="40" t="s">
        <v>57</v>
      </c>
      <c r="F7" s="60" t="s">
        <v>58</v>
      </c>
    </row>
    <row r="8" spans="1:8" ht="12" x14ac:dyDescent="0.2">
      <c r="A8" s="6" t="s">
        <v>2</v>
      </c>
      <c r="B8" s="46">
        <v>2.4E-2</v>
      </c>
      <c r="C8" s="41">
        <v>11.173489999999999</v>
      </c>
      <c r="D8" s="44">
        <v>52.121970291752227</v>
      </c>
      <c r="E8" s="42">
        <v>6.2850000000000003E-2</v>
      </c>
      <c r="F8" s="6" t="s">
        <v>4</v>
      </c>
    </row>
    <row r="9" spans="1:8" ht="12" x14ac:dyDescent="0.2">
      <c r="A9" s="16" t="s">
        <v>16</v>
      </c>
      <c r="B9" s="46">
        <v>8.5017999999999996E-2</v>
      </c>
      <c r="C9" s="41">
        <v>-0.44464000000000303</v>
      </c>
      <c r="D9" s="44">
        <v>-44.035799999999931</v>
      </c>
      <c r="E9" s="42">
        <v>6.0600000000000362E-2</v>
      </c>
      <c r="F9" s="16" t="s">
        <v>17</v>
      </c>
    </row>
    <row r="10" spans="1:8" ht="12" x14ac:dyDescent="0.2">
      <c r="A10" s="6" t="s">
        <v>3</v>
      </c>
      <c r="B10" s="46" t="s">
        <v>66</v>
      </c>
      <c r="C10" s="41" t="s">
        <v>66</v>
      </c>
      <c r="D10" s="41" t="s">
        <v>66</v>
      </c>
      <c r="E10" s="42" t="s">
        <v>66</v>
      </c>
      <c r="F10" s="6" t="s">
        <v>5</v>
      </c>
    </row>
    <row r="11" spans="1:8" s="1" customFormat="1" ht="12" x14ac:dyDescent="0.2">
      <c r="A11" s="23" t="s">
        <v>0</v>
      </c>
      <c r="B11" s="53">
        <v>0.109018</v>
      </c>
      <c r="C11" s="54">
        <v>10.728849999999996</v>
      </c>
      <c r="D11" s="54">
        <v>474.38917029175224</v>
      </c>
      <c r="E11" s="55">
        <v>0.12345000000000036</v>
      </c>
      <c r="F11" s="23" t="s">
        <v>9</v>
      </c>
    </row>
    <row r="12" spans="1:8" ht="24" x14ac:dyDescent="0.2">
      <c r="A12" s="16" t="s">
        <v>18</v>
      </c>
      <c r="B12" s="46" t="s">
        <v>57</v>
      </c>
      <c r="C12" s="41" t="s">
        <v>57</v>
      </c>
      <c r="D12" s="56">
        <v>472.93639029175222</v>
      </c>
      <c r="E12" s="42" t="s">
        <v>57</v>
      </c>
      <c r="F12" s="16" t="s">
        <v>19</v>
      </c>
      <c r="H12" s="100"/>
    </row>
    <row r="13" spans="1:8" ht="16.5" customHeight="1" x14ac:dyDescent="0.2">
      <c r="A13" s="6" t="s">
        <v>36</v>
      </c>
      <c r="B13" s="46" t="s">
        <v>57</v>
      </c>
      <c r="C13" s="41" t="s">
        <v>57</v>
      </c>
      <c r="D13" s="44">
        <v>472.93639029175222</v>
      </c>
      <c r="E13" s="42" t="s">
        <v>57</v>
      </c>
      <c r="F13" s="6" t="s">
        <v>27</v>
      </c>
    </row>
    <row r="14" spans="1:8" ht="24" x14ac:dyDescent="0.2">
      <c r="A14" s="58" t="s">
        <v>1</v>
      </c>
      <c r="B14" s="47">
        <v>0.109018</v>
      </c>
      <c r="C14" s="43">
        <v>10.728849999999996</v>
      </c>
      <c r="D14" s="43">
        <v>1.4527800000000184</v>
      </c>
      <c r="E14" s="48">
        <v>0.12345000000000036</v>
      </c>
      <c r="F14" s="58" t="s">
        <v>21</v>
      </c>
    </row>
  </sheetData>
  <mergeCells count="5">
    <mergeCell ref="A1:F1"/>
    <mergeCell ref="A2:F2"/>
    <mergeCell ref="A3:F3"/>
    <mergeCell ref="A5:A6"/>
    <mergeCell ref="F5:F6"/>
  </mergeCells>
  <phoneticPr fontId="0" type="noConversion"/>
  <pageMargins left="0.75" right="0.75" top="1" bottom="1" header="0.5" footer="0.5"/>
  <pageSetup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K17"/>
  <sheetViews>
    <sheetView zoomScaleNormal="100" workbookViewId="0">
      <selection activeCell="E31" sqref="E31"/>
    </sheetView>
  </sheetViews>
  <sheetFormatPr defaultColWidth="9.140625" defaultRowHeight="12" x14ac:dyDescent="0.2"/>
  <cols>
    <col min="1" max="1" width="32.5703125" style="3" bestFit="1" customWidth="1"/>
    <col min="2" max="2" width="10" style="34" customWidth="1"/>
    <col min="3" max="3" width="10" style="4" customWidth="1"/>
    <col min="4" max="4" width="8" style="4" customWidth="1"/>
    <col min="5" max="5" width="10" style="4" customWidth="1"/>
    <col min="6" max="7" width="8.7109375" style="4" customWidth="1"/>
    <col min="8" max="8" width="7.85546875" style="4" customWidth="1"/>
    <col min="9" max="10" width="9.85546875" style="4" customWidth="1"/>
    <col min="11" max="11" width="29.140625" style="3" customWidth="1"/>
    <col min="12" max="16384" width="9.140625" style="4"/>
  </cols>
  <sheetData>
    <row r="1" spans="1:11" s="31" customFormat="1" ht="15" customHeight="1" x14ac:dyDescent="0.2">
      <c r="A1" s="129" t="s">
        <v>114</v>
      </c>
      <c r="B1" s="129"/>
      <c r="C1" s="129"/>
      <c r="D1" s="129"/>
      <c r="E1" s="129"/>
      <c r="F1" s="129"/>
      <c r="G1" s="129"/>
      <c r="H1" s="129"/>
      <c r="I1" s="129"/>
      <c r="J1" s="129"/>
      <c r="K1" s="129"/>
    </row>
    <row r="2" spans="1:11" s="30" customFormat="1" ht="15" customHeight="1" x14ac:dyDescent="0.2">
      <c r="A2" s="129" t="s">
        <v>105</v>
      </c>
      <c r="B2" s="129"/>
      <c r="C2" s="129"/>
      <c r="D2" s="129"/>
      <c r="E2" s="129"/>
      <c r="F2" s="129"/>
      <c r="G2" s="129"/>
      <c r="H2" s="129"/>
      <c r="I2" s="129"/>
      <c r="J2" s="129"/>
      <c r="K2" s="129"/>
    </row>
    <row r="3" spans="1:11" s="15" customFormat="1" ht="15" customHeight="1" x14ac:dyDescent="0.2">
      <c r="A3" s="143" t="s">
        <v>90</v>
      </c>
      <c r="B3" s="143"/>
      <c r="C3" s="143"/>
      <c r="D3" s="143"/>
      <c r="E3" s="143"/>
      <c r="F3" s="143"/>
      <c r="G3" s="143"/>
      <c r="H3" s="143"/>
      <c r="I3" s="143"/>
      <c r="J3" s="143"/>
      <c r="K3" s="143"/>
    </row>
    <row r="4" spans="1:11" s="3" customFormat="1" ht="46.15" customHeight="1" x14ac:dyDescent="0.2">
      <c r="A4" s="144"/>
      <c r="B4" s="37" t="s">
        <v>38</v>
      </c>
      <c r="C4" s="29" t="s">
        <v>39</v>
      </c>
      <c r="D4" s="29" t="s">
        <v>40</v>
      </c>
      <c r="E4" s="29" t="s">
        <v>41</v>
      </c>
      <c r="F4" s="32" t="s">
        <v>69</v>
      </c>
      <c r="G4" s="32" t="s">
        <v>94</v>
      </c>
      <c r="H4" s="29" t="s">
        <v>42</v>
      </c>
      <c r="I4" s="29" t="s">
        <v>43</v>
      </c>
      <c r="J4" s="29" t="s">
        <v>44</v>
      </c>
      <c r="K4" s="116"/>
    </row>
    <row r="5" spans="1:11" s="3" customFormat="1" ht="40.5" customHeight="1" x14ac:dyDescent="0.2">
      <c r="A5" s="145"/>
      <c r="B5" s="27" t="s">
        <v>45</v>
      </c>
      <c r="C5" s="25" t="s">
        <v>46</v>
      </c>
      <c r="D5" s="25" t="s">
        <v>47</v>
      </c>
      <c r="E5" s="25" t="s">
        <v>48</v>
      </c>
      <c r="F5" s="28" t="s">
        <v>85</v>
      </c>
      <c r="G5" s="28" t="s">
        <v>86</v>
      </c>
      <c r="H5" s="25" t="s">
        <v>49</v>
      </c>
      <c r="I5" s="25" t="s">
        <v>95</v>
      </c>
      <c r="J5" s="25" t="s">
        <v>50</v>
      </c>
      <c r="K5" s="125"/>
    </row>
    <row r="6" spans="1:11" s="3" customFormat="1" ht="15" customHeight="1" x14ac:dyDescent="0.2">
      <c r="A6" s="146"/>
      <c r="B6" s="140" t="s">
        <v>71</v>
      </c>
      <c r="C6" s="141"/>
      <c r="D6" s="141"/>
      <c r="E6" s="141"/>
      <c r="F6" s="141"/>
      <c r="G6" s="141"/>
      <c r="H6" s="141"/>
      <c r="I6" s="141"/>
      <c r="J6" s="142"/>
      <c r="K6" s="117"/>
    </row>
    <row r="7" spans="1:11" ht="11.25" customHeight="1" x14ac:dyDescent="0.2">
      <c r="A7" s="92" t="s">
        <v>2</v>
      </c>
      <c r="B7" s="93">
        <v>115.26617200000003</v>
      </c>
      <c r="C7" s="39">
        <v>6.0342510000000003</v>
      </c>
      <c r="D7" s="39">
        <v>7.457579</v>
      </c>
      <c r="E7" s="39">
        <v>2.8277700000000001</v>
      </c>
      <c r="F7" s="39">
        <v>66.86061500000001</v>
      </c>
      <c r="G7" s="39">
        <v>3.1883170000000001</v>
      </c>
      <c r="H7" s="39">
        <v>19.896145000000001</v>
      </c>
      <c r="I7" s="39">
        <v>7.1971800000000004</v>
      </c>
      <c r="J7" s="40">
        <v>1.8043150000000001</v>
      </c>
      <c r="K7" s="92" t="s">
        <v>4</v>
      </c>
    </row>
    <row r="8" spans="1:11" ht="11.25" customHeight="1" x14ac:dyDescent="0.2">
      <c r="A8" s="15" t="s">
        <v>16</v>
      </c>
      <c r="B8" s="53">
        <v>3.1165876509999757</v>
      </c>
      <c r="C8" s="41">
        <v>-0.43103700000000028</v>
      </c>
      <c r="D8" s="41">
        <v>-5.5556755999994496E-2</v>
      </c>
      <c r="E8" s="41">
        <v>0.24937500000000001</v>
      </c>
      <c r="F8" s="41">
        <v>-4.6468684460000222</v>
      </c>
      <c r="G8" s="41">
        <v>-0.49347514699999917</v>
      </c>
      <c r="H8" s="41">
        <v>3.7667199999999976</v>
      </c>
      <c r="I8" s="41">
        <v>4.7568299999999946</v>
      </c>
      <c r="J8" s="42">
        <v>-2.9399999999999978E-2</v>
      </c>
      <c r="K8" s="15" t="s">
        <v>17</v>
      </c>
    </row>
    <row r="9" spans="1:11" ht="11.25" customHeight="1" x14ac:dyDescent="0.2">
      <c r="A9" s="15" t="s">
        <v>3</v>
      </c>
      <c r="B9" s="53">
        <v>10.865712000000002</v>
      </c>
      <c r="C9" s="41">
        <v>0.19591999999999998</v>
      </c>
      <c r="D9" s="41">
        <v>0.82017400000000007</v>
      </c>
      <c r="E9" s="41">
        <v>1.6307579999999999</v>
      </c>
      <c r="F9" s="41">
        <v>7.3095629999999998</v>
      </c>
      <c r="G9" s="41" t="s">
        <v>66</v>
      </c>
      <c r="H9" s="41">
        <v>9.7011E-2</v>
      </c>
      <c r="I9" s="41">
        <v>0.67044000000000004</v>
      </c>
      <c r="J9" s="42">
        <v>0.141846</v>
      </c>
      <c r="K9" s="15" t="s">
        <v>5</v>
      </c>
    </row>
    <row r="10" spans="1:11" s="34" customFormat="1" ht="11.25" customHeight="1" x14ac:dyDescent="0.2">
      <c r="A10" s="17" t="s">
        <v>0</v>
      </c>
      <c r="B10" s="53">
        <v>107.51704765099998</v>
      </c>
      <c r="C10" s="54">
        <v>5.4072940000000003</v>
      </c>
      <c r="D10" s="54">
        <v>6.581848244000005</v>
      </c>
      <c r="E10" s="54">
        <v>1.4463869999999999</v>
      </c>
      <c r="F10" s="54">
        <v>54.904183553999978</v>
      </c>
      <c r="G10" s="54">
        <v>2.6948418530000007</v>
      </c>
      <c r="H10" s="54">
        <v>23.565853999999998</v>
      </c>
      <c r="I10" s="54">
        <v>11.283569999999994</v>
      </c>
      <c r="J10" s="55">
        <v>1.6330690000000001</v>
      </c>
      <c r="K10" s="17" t="s">
        <v>9</v>
      </c>
    </row>
    <row r="11" spans="1:11" ht="22.9" customHeight="1" x14ac:dyDescent="0.2">
      <c r="A11" s="16" t="s">
        <v>83</v>
      </c>
      <c r="B11" s="53">
        <v>20.148</v>
      </c>
      <c r="C11" s="41" t="s">
        <v>66</v>
      </c>
      <c r="D11" s="41" t="s">
        <v>66</v>
      </c>
      <c r="E11" s="41" t="s">
        <v>66</v>
      </c>
      <c r="F11" s="41" t="s">
        <v>66</v>
      </c>
      <c r="G11" s="41" t="s">
        <v>66</v>
      </c>
      <c r="H11" s="41">
        <v>20.148</v>
      </c>
      <c r="I11" s="41" t="s">
        <v>66</v>
      </c>
      <c r="J11" s="42" t="s">
        <v>66</v>
      </c>
      <c r="K11" s="15" t="s">
        <v>19</v>
      </c>
    </row>
    <row r="12" spans="1:11" ht="13.9" customHeight="1" x14ac:dyDescent="0.2">
      <c r="A12" s="15" t="s">
        <v>36</v>
      </c>
      <c r="B12" s="53">
        <v>20.148</v>
      </c>
      <c r="C12" s="41" t="s">
        <v>66</v>
      </c>
      <c r="D12" s="41" t="s">
        <v>66</v>
      </c>
      <c r="E12" s="41" t="s">
        <v>66</v>
      </c>
      <c r="F12" s="41" t="s">
        <v>66</v>
      </c>
      <c r="G12" s="41" t="s">
        <v>66</v>
      </c>
      <c r="H12" s="41">
        <v>20.148</v>
      </c>
      <c r="I12" s="41" t="s">
        <v>66</v>
      </c>
      <c r="J12" s="42" t="s">
        <v>66</v>
      </c>
      <c r="K12" s="15" t="s">
        <v>51</v>
      </c>
    </row>
    <row r="13" spans="1:11" ht="24" x14ac:dyDescent="0.2">
      <c r="A13" s="16" t="s">
        <v>59</v>
      </c>
      <c r="B13" s="53" t="s">
        <v>66</v>
      </c>
      <c r="C13" s="41" t="s">
        <v>66</v>
      </c>
      <c r="D13" s="41" t="s">
        <v>66</v>
      </c>
      <c r="E13" s="41" t="s">
        <v>66</v>
      </c>
      <c r="F13" s="41" t="s">
        <v>66</v>
      </c>
      <c r="G13" s="41" t="s">
        <v>66</v>
      </c>
      <c r="H13" s="41" t="s">
        <v>66</v>
      </c>
      <c r="I13" s="41" t="s">
        <v>66</v>
      </c>
      <c r="J13" s="42" t="s">
        <v>66</v>
      </c>
      <c r="K13" s="15" t="s">
        <v>52</v>
      </c>
    </row>
    <row r="14" spans="1:11" ht="13.9" customHeight="1" x14ac:dyDescent="0.2">
      <c r="A14" s="15" t="s">
        <v>53</v>
      </c>
      <c r="B14" s="53" t="s">
        <v>66</v>
      </c>
      <c r="C14" s="41" t="s">
        <v>66</v>
      </c>
      <c r="D14" s="41" t="s">
        <v>66</v>
      </c>
      <c r="E14" s="41" t="s">
        <v>66</v>
      </c>
      <c r="F14" s="41" t="s">
        <v>66</v>
      </c>
      <c r="G14" s="41" t="s">
        <v>66</v>
      </c>
      <c r="H14" s="41" t="s">
        <v>66</v>
      </c>
      <c r="I14" s="41" t="s">
        <v>66</v>
      </c>
      <c r="J14" s="42" t="s">
        <v>66</v>
      </c>
      <c r="K14" s="15" t="s">
        <v>54</v>
      </c>
    </row>
    <row r="15" spans="1:11" ht="13.9" customHeight="1" x14ac:dyDescent="0.2">
      <c r="A15" s="15" t="s">
        <v>7</v>
      </c>
      <c r="B15" s="53">
        <v>0.14649799999999999</v>
      </c>
      <c r="C15" s="41" t="s">
        <v>66</v>
      </c>
      <c r="D15" s="41" t="s">
        <v>66</v>
      </c>
      <c r="E15" s="41" t="s">
        <v>66</v>
      </c>
      <c r="F15" s="41">
        <v>0.14649799999999999</v>
      </c>
      <c r="G15" s="41" t="s">
        <v>66</v>
      </c>
      <c r="H15" s="41" t="s">
        <v>66</v>
      </c>
      <c r="I15" s="41" t="s">
        <v>66</v>
      </c>
      <c r="J15" s="42" t="s">
        <v>66</v>
      </c>
      <c r="K15" s="15" t="s">
        <v>31</v>
      </c>
    </row>
    <row r="16" spans="1:11" ht="13.9" customHeight="1" x14ac:dyDescent="0.2">
      <c r="A16" s="15" t="s">
        <v>84</v>
      </c>
      <c r="B16" s="53" t="s">
        <v>66</v>
      </c>
      <c r="C16" s="41" t="s">
        <v>66</v>
      </c>
      <c r="D16" s="41" t="s">
        <v>66</v>
      </c>
      <c r="E16" s="41" t="s">
        <v>66</v>
      </c>
      <c r="F16" s="41" t="s">
        <v>66</v>
      </c>
      <c r="G16" s="41" t="s">
        <v>66</v>
      </c>
      <c r="H16" s="41" t="s">
        <v>66</v>
      </c>
      <c r="I16" s="41" t="s">
        <v>66</v>
      </c>
      <c r="J16" s="42" t="s">
        <v>66</v>
      </c>
      <c r="K16" s="15" t="s">
        <v>8</v>
      </c>
    </row>
    <row r="17" spans="1:11" s="34" customFormat="1" ht="13.9" customHeight="1" x14ac:dyDescent="0.2">
      <c r="A17" s="94" t="s">
        <v>1</v>
      </c>
      <c r="B17" s="95">
        <v>87.222549650999966</v>
      </c>
      <c r="C17" s="65">
        <v>5.4072940000000003</v>
      </c>
      <c r="D17" s="65">
        <v>6.581848244000005</v>
      </c>
      <c r="E17" s="65">
        <v>1.4463869999999999</v>
      </c>
      <c r="F17" s="65">
        <v>54.757685553999984</v>
      </c>
      <c r="G17" s="65">
        <v>2.6948418530000007</v>
      </c>
      <c r="H17" s="65">
        <v>3.4178539999999993</v>
      </c>
      <c r="I17" s="65">
        <v>11.283569999999994</v>
      </c>
      <c r="J17" s="96">
        <v>1.6330690000000001</v>
      </c>
      <c r="K17" s="94" t="s">
        <v>21</v>
      </c>
    </row>
  </sheetData>
  <mergeCells count="6">
    <mergeCell ref="K4:K6"/>
    <mergeCell ref="B6:J6"/>
    <mergeCell ref="A3:K3"/>
    <mergeCell ref="A4:A6"/>
    <mergeCell ref="A1:K1"/>
    <mergeCell ref="A2:K2"/>
  </mergeCells>
  <phoneticPr fontId="0" type="noConversion"/>
  <pageMargins left="0.75" right="0.75" top="1" bottom="1" header="0.5" footer="0.5"/>
  <pageSetup paperSize="9" orientation="landscape" horizontalDpi="300" verticalDpi="300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K17"/>
  <sheetViews>
    <sheetView zoomScaleNormal="100" workbookViewId="0">
      <selection activeCell="B7" sqref="B7:J17"/>
    </sheetView>
  </sheetViews>
  <sheetFormatPr defaultColWidth="9.140625" defaultRowHeight="12" x14ac:dyDescent="0.2"/>
  <cols>
    <col min="1" max="1" width="32.5703125" style="3" bestFit="1" customWidth="1"/>
    <col min="2" max="2" width="10" style="34" customWidth="1"/>
    <col min="3" max="3" width="10" style="4" customWidth="1"/>
    <col min="4" max="4" width="8.7109375" style="4" customWidth="1"/>
    <col min="5" max="5" width="10" style="4" customWidth="1"/>
    <col min="6" max="7" width="8.7109375" style="4" customWidth="1"/>
    <col min="8" max="8" width="7.85546875" style="4" customWidth="1"/>
    <col min="9" max="9" width="8.85546875" style="4" customWidth="1"/>
    <col min="10" max="10" width="9.7109375" style="4" customWidth="1"/>
    <col min="11" max="11" width="28.28515625" style="3" customWidth="1"/>
    <col min="12" max="16384" width="9.140625" style="4"/>
  </cols>
  <sheetData>
    <row r="1" spans="1:11" s="31" customFormat="1" ht="15" customHeight="1" x14ac:dyDescent="0.2">
      <c r="A1" s="129" t="s">
        <v>115</v>
      </c>
      <c r="B1" s="129"/>
      <c r="C1" s="129"/>
      <c r="D1" s="129"/>
      <c r="E1" s="129"/>
      <c r="F1" s="129"/>
      <c r="G1" s="129"/>
      <c r="H1" s="129"/>
      <c r="I1" s="129"/>
      <c r="J1" s="129"/>
      <c r="K1" s="129"/>
    </row>
    <row r="2" spans="1:11" s="30" customFormat="1" ht="15" customHeight="1" x14ac:dyDescent="0.2">
      <c r="A2" s="129" t="s">
        <v>102</v>
      </c>
      <c r="B2" s="129"/>
      <c r="C2" s="129"/>
      <c r="D2" s="129"/>
      <c r="E2" s="129"/>
      <c r="F2" s="129"/>
      <c r="G2" s="129"/>
      <c r="H2" s="129"/>
      <c r="I2" s="129"/>
      <c r="J2" s="129"/>
      <c r="K2" s="129"/>
    </row>
    <row r="3" spans="1:11" s="15" customFormat="1" ht="15" customHeight="1" x14ac:dyDescent="0.2">
      <c r="A3" s="143" t="s">
        <v>90</v>
      </c>
      <c r="B3" s="143"/>
      <c r="C3" s="143"/>
      <c r="D3" s="143"/>
      <c r="E3" s="143"/>
      <c r="F3" s="143"/>
      <c r="G3" s="143"/>
      <c r="H3" s="143"/>
      <c r="I3" s="143"/>
      <c r="J3" s="143"/>
      <c r="K3" s="143"/>
    </row>
    <row r="4" spans="1:11" s="3" customFormat="1" ht="46.15" customHeight="1" x14ac:dyDescent="0.2">
      <c r="A4" s="144"/>
      <c r="B4" s="37" t="s">
        <v>38</v>
      </c>
      <c r="C4" s="29" t="s">
        <v>39</v>
      </c>
      <c r="D4" s="29" t="s">
        <v>40</v>
      </c>
      <c r="E4" s="29" t="s">
        <v>41</v>
      </c>
      <c r="F4" s="32" t="s">
        <v>69</v>
      </c>
      <c r="G4" s="32" t="s">
        <v>94</v>
      </c>
      <c r="H4" s="29" t="s">
        <v>42</v>
      </c>
      <c r="I4" s="29" t="s">
        <v>43</v>
      </c>
      <c r="J4" s="29" t="s">
        <v>44</v>
      </c>
      <c r="K4" s="116"/>
    </row>
    <row r="5" spans="1:11" s="3" customFormat="1" ht="40.5" customHeight="1" x14ac:dyDescent="0.2">
      <c r="A5" s="145"/>
      <c r="B5" s="27" t="s">
        <v>45</v>
      </c>
      <c r="C5" s="25" t="s">
        <v>46</v>
      </c>
      <c r="D5" s="25" t="s">
        <v>47</v>
      </c>
      <c r="E5" s="25" t="s">
        <v>48</v>
      </c>
      <c r="F5" s="28" t="s">
        <v>85</v>
      </c>
      <c r="G5" s="28" t="s">
        <v>86</v>
      </c>
      <c r="H5" s="25" t="s">
        <v>49</v>
      </c>
      <c r="I5" s="25" t="s">
        <v>95</v>
      </c>
      <c r="J5" s="25" t="s">
        <v>50</v>
      </c>
      <c r="K5" s="125"/>
    </row>
    <row r="6" spans="1:11" s="3" customFormat="1" ht="15" customHeight="1" x14ac:dyDescent="0.2">
      <c r="A6" s="146"/>
      <c r="B6" s="140" t="s">
        <v>71</v>
      </c>
      <c r="C6" s="141"/>
      <c r="D6" s="141"/>
      <c r="E6" s="141"/>
      <c r="F6" s="141"/>
      <c r="G6" s="141"/>
      <c r="H6" s="141"/>
      <c r="I6" s="141"/>
      <c r="J6" s="142"/>
      <c r="K6" s="117"/>
    </row>
    <row r="7" spans="1:11" ht="11.25" customHeight="1" x14ac:dyDescent="0.2">
      <c r="A7" s="33" t="s">
        <v>2</v>
      </c>
      <c r="B7" s="78">
        <v>108.73974799999999</v>
      </c>
      <c r="C7" s="79">
        <v>4.7908309999999998</v>
      </c>
      <c r="D7" s="79">
        <v>8.6970349999999996</v>
      </c>
      <c r="E7" s="79">
        <v>4.0363369999999996</v>
      </c>
      <c r="F7" s="79">
        <v>56.283953000000004</v>
      </c>
      <c r="G7" s="79">
        <v>0.77994799999999997</v>
      </c>
      <c r="H7" s="79">
        <v>9.1284120000000009</v>
      </c>
      <c r="I7" s="79">
        <v>20.182919999999999</v>
      </c>
      <c r="J7" s="80">
        <v>4.8403119999999999</v>
      </c>
      <c r="K7" s="33" t="s">
        <v>4</v>
      </c>
    </row>
    <row r="8" spans="1:11" ht="11.25" customHeight="1" x14ac:dyDescent="0.2">
      <c r="A8" s="3" t="s">
        <v>16</v>
      </c>
      <c r="B8" s="81">
        <v>-2.6557758849999784</v>
      </c>
      <c r="C8" s="101">
        <v>0.4009539999999997</v>
      </c>
      <c r="D8" s="101">
        <v>-0.24405688500000178</v>
      </c>
      <c r="E8" s="101">
        <v>0.1409949999999999</v>
      </c>
      <c r="F8" s="101">
        <v>4.5935090000000196</v>
      </c>
      <c r="G8" s="101">
        <v>0.56616399999999889</v>
      </c>
      <c r="H8" s="101">
        <v>-1.3238409999999967</v>
      </c>
      <c r="I8" s="101">
        <v>-6.8145999999999987</v>
      </c>
      <c r="J8" s="82">
        <v>2.5099999999999966E-2</v>
      </c>
      <c r="K8" s="3" t="s">
        <v>17</v>
      </c>
    </row>
    <row r="9" spans="1:11" ht="11.25" customHeight="1" x14ac:dyDescent="0.2">
      <c r="A9" s="3" t="s">
        <v>3</v>
      </c>
      <c r="B9" s="81">
        <v>12.243637000000001</v>
      </c>
      <c r="C9" s="101">
        <v>0.16570799999999999</v>
      </c>
      <c r="D9" s="101">
        <v>0.821376</v>
      </c>
      <c r="E9" s="101">
        <v>2.073061</v>
      </c>
      <c r="F9" s="101">
        <v>8.6829739999999997</v>
      </c>
      <c r="G9" s="101">
        <v>0</v>
      </c>
      <c r="H9" s="101">
        <v>9.8979999999999999E-2</v>
      </c>
      <c r="I9" s="101">
        <v>0.20852000000000001</v>
      </c>
      <c r="J9" s="82">
        <v>0.193018</v>
      </c>
      <c r="K9" s="3" t="s">
        <v>5</v>
      </c>
    </row>
    <row r="10" spans="1:11" s="34" customFormat="1" ht="11.25" customHeight="1" x14ac:dyDescent="0.2">
      <c r="A10" s="35" t="s">
        <v>0</v>
      </c>
      <c r="B10" s="81">
        <v>93.84033511500003</v>
      </c>
      <c r="C10" s="102">
        <v>5.0260769999999999</v>
      </c>
      <c r="D10" s="102">
        <v>7.6316021149999971</v>
      </c>
      <c r="E10" s="102">
        <v>2.1042710000000002</v>
      </c>
      <c r="F10" s="102">
        <v>52.194488000000021</v>
      </c>
      <c r="G10" s="102">
        <v>1.3461119999999986</v>
      </c>
      <c r="H10" s="102">
        <v>7.7055910000000036</v>
      </c>
      <c r="I10" s="102">
        <v>13.159799999999999</v>
      </c>
      <c r="J10" s="83">
        <v>4.6723940000000006</v>
      </c>
      <c r="K10" s="35" t="s">
        <v>9</v>
      </c>
    </row>
    <row r="11" spans="1:11" ht="22.9" customHeight="1" x14ac:dyDescent="0.2">
      <c r="A11" s="50" t="s">
        <v>83</v>
      </c>
      <c r="B11" s="81">
        <v>3.9510000000000001</v>
      </c>
      <c r="C11" s="101" t="s">
        <v>66</v>
      </c>
      <c r="D11" s="101" t="s">
        <v>66</v>
      </c>
      <c r="E11" s="101" t="s">
        <v>66</v>
      </c>
      <c r="F11" s="101" t="s">
        <v>66</v>
      </c>
      <c r="G11" s="101" t="s">
        <v>66</v>
      </c>
      <c r="H11" s="101">
        <v>3.9510000000000001</v>
      </c>
      <c r="I11" s="101" t="s">
        <v>66</v>
      </c>
      <c r="J11" s="82" t="s">
        <v>66</v>
      </c>
      <c r="K11" s="3" t="s">
        <v>19</v>
      </c>
    </row>
    <row r="12" spans="1:11" ht="13.9" customHeight="1" x14ac:dyDescent="0.2">
      <c r="A12" s="3" t="s">
        <v>36</v>
      </c>
      <c r="B12" s="81">
        <v>3.9510000000000001</v>
      </c>
      <c r="C12" s="101" t="s">
        <v>66</v>
      </c>
      <c r="D12" s="101" t="s">
        <v>66</v>
      </c>
      <c r="E12" s="101" t="s">
        <v>66</v>
      </c>
      <c r="F12" s="101" t="s">
        <v>66</v>
      </c>
      <c r="G12" s="101" t="s">
        <v>66</v>
      </c>
      <c r="H12" s="101">
        <v>3.9510000000000001</v>
      </c>
      <c r="I12" s="101" t="s">
        <v>66</v>
      </c>
      <c r="J12" s="82" t="s">
        <v>66</v>
      </c>
      <c r="K12" s="3" t="s">
        <v>51</v>
      </c>
    </row>
    <row r="13" spans="1:11" ht="24" x14ac:dyDescent="0.2">
      <c r="A13" s="50" t="s">
        <v>59</v>
      </c>
      <c r="B13" s="81" t="s">
        <v>66</v>
      </c>
      <c r="C13" s="101" t="s">
        <v>66</v>
      </c>
      <c r="D13" s="101" t="s">
        <v>66</v>
      </c>
      <c r="E13" s="101" t="s">
        <v>66</v>
      </c>
      <c r="F13" s="101" t="s">
        <v>66</v>
      </c>
      <c r="G13" s="101" t="s">
        <v>66</v>
      </c>
      <c r="H13" s="101" t="s">
        <v>66</v>
      </c>
      <c r="I13" s="101" t="s">
        <v>66</v>
      </c>
      <c r="J13" s="82" t="s">
        <v>66</v>
      </c>
      <c r="K13" s="3" t="s">
        <v>52</v>
      </c>
    </row>
    <row r="14" spans="1:11" ht="13.9" customHeight="1" x14ac:dyDescent="0.2">
      <c r="A14" s="3" t="s">
        <v>53</v>
      </c>
      <c r="B14" s="81" t="s">
        <v>66</v>
      </c>
      <c r="C14" s="101" t="s">
        <v>66</v>
      </c>
      <c r="D14" s="101" t="s">
        <v>66</v>
      </c>
      <c r="E14" s="101" t="s">
        <v>66</v>
      </c>
      <c r="F14" s="101" t="s">
        <v>66</v>
      </c>
      <c r="G14" s="101" t="s">
        <v>66</v>
      </c>
      <c r="H14" s="101" t="s">
        <v>66</v>
      </c>
      <c r="I14" s="101" t="s">
        <v>66</v>
      </c>
      <c r="J14" s="82" t="s">
        <v>66</v>
      </c>
      <c r="K14" s="3" t="s">
        <v>54</v>
      </c>
    </row>
    <row r="15" spans="1:11" ht="13.9" customHeight="1" x14ac:dyDescent="0.2">
      <c r="A15" s="3" t="s">
        <v>7</v>
      </c>
      <c r="B15" s="81">
        <v>0.18568200000000001</v>
      </c>
      <c r="C15" s="101" t="s">
        <v>66</v>
      </c>
      <c r="D15" s="101" t="s">
        <v>66</v>
      </c>
      <c r="E15" s="101" t="s">
        <v>66</v>
      </c>
      <c r="F15" s="101">
        <v>0.18568200000000001</v>
      </c>
      <c r="G15" s="101" t="s">
        <v>66</v>
      </c>
      <c r="H15" s="101" t="s">
        <v>66</v>
      </c>
      <c r="I15" s="101" t="s">
        <v>66</v>
      </c>
      <c r="J15" s="82" t="s">
        <v>66</v>
      </c>
      <c r="K15" s="3" t="s">
        <v>31</v>
      </c>
    </row>
    <row r="16" spans="1:11" ht="13.9" customHeight="1" x14ac:dyDescent="0.2">
      <c r="A16" s="3" t="s">
        <v>84</v>
      </c>
      <c r="B16" s="81" t="s">
        <v>66</v>
      </c>
      <c r="C16" s="101" t="s">
        <v>66</v>
      </c>
      <c r="D16" s="101" t="s">
        <v>66</v>
      </c>
      <c r="E16" s="101" t="s">
        <v>66</v>
      </c>
      <c r="F16" s="101" t="s">
        <v>66</v>
      </c>
      <c r="G16" s="101" t="s">
        <v>66</v>
      </c>
      <c r="H16" s="101" t="s">
        <v>66</v>
      </c>
      <c r="I16" s="101" t="s">
        <v>66</v>
      </c>
      <c r="J16" s="82" t="s">
        <v>66</v>
      </c>
      <c r="K16" s="3" t="s">
        <v>8</v>
      </c>
    </row>
    <row r="17" spans="1:11" s="34" customFormat="1" ht="13.9" customHeight="1" x14ac:dyDescent="0.2">
      <c r="A17" s="36" t="s">
        <v>1</v>
      </c>
      <c r="B17" s="84">
        <v>89.703653115000023</v>
      </c>
      <c r="C17" s="85">
        <v>5.0260769999999999</v>
      </c>
      <c r="D17" s="85">
        <v>7.6316021149999971</v>
      </c>
      <c r="E17" s="85">
        <v>2.1042710000000002</v>
      </c>
      <c r="F17" s="85">
        <v>52.008806000000021</v>
      </c>
      <c r="G17" s="85">
        <v>1.3461119999999986</v>
      </c>
      <c r="H17" s="85">
        <v>3.754591000000004</v>
      </c>
      <c r="I17" s="85">
        <v>13.159799999999999</v>
      </c>
      <c r="J17" s="86">
        <v>4.6723940000000006</v>
      </c>
      <c r="K17" s="36" t="s">
        <v>21</v>
      </c>
    </row>
  </sheetData>
  <mergeCells count="6">
    <mergeCell ref="K4:K6"/>
    <mergeCell ref="B6:J6"/>
    <mergeCell ref="A4:A6"/>
    <mergeCell ref="A1:K1"/>
    <mergeCell ref="A2:K2"/>
    <mergeCell ref="A3:K3"/>
  </mergeCells>
  <phoneticPr fontId="0" type="noConversion"/>
  <pageMargins left="0.75" right="0.75" top="1" bottom="1" header="0.5" footer="0.5"/>
  <pageSetup paperSize="9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T-01</vt:lpstr>
      <vt:lpstr>T-02 </vt:lpstr>
      <vt:lpstr>T-03</vt:lpstr>
      <vt:lpstr>T-04</vt:lpstr>
      <vt:lpstr>Т-05</vt:lpstr>
      <vt:lpstr>T-06</vt:lpstr>
      <vt:lpstr>T-07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Liljana Stojanovic</cp:lastModifiedBy>
  <cp:lastPrinted>2016-04-15T11:58:36Z</cp:lastPrinted>
  <dcterms:created xsi:type="dcterms:W3CDTF">1996-10-14T23:33:28Z</dcterms:created>
  <dcterms:modified xsi:type="dcterms:W3CDTF">2022-06-24T07:36:44Z</dcterms:modified>
</cp:coreProperties>
</file>